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ite.dallastown.net/personal/fisheshe/Documents/Private/Grade calculator/"/>
    </mc:Choice>
  </mc:AlternateContent>
  <bookViews>
    <workbookView xWindow="0" yWindow="555" windowWidth="1995" windowHeight="2295"/>
  </bookViews>
  <sheets>
    <sheet name="Individual" sheetId="1" r:id="rId1"/>
    <sheet name="TEACHER Cumulative" sheetId="4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J45" i="4" l="1"/>
  <c r="S45" i="4" s="1"/>
  <c r="J46" i="4"/>
  <c r="S46" i="4" s="1"/>
  <c r="J47" i="4"/>
  <c r="S47" i="4" s="1"/>
  <c r="J48" i="4"/>
  <c r="S48" i="4" s="1"/>
  <c r="J49" i="4"/>
  <c r="S49" i="4" s="1"/>
  <c r="J50" i="4"/>
  <c r="S50" i="4" s="1"/>
  <c r="T50" i="4" s="1"/>
  <c r="J51" i="4"/>
  <c r="S51" i="4" s="1"/>
  <c r="T51" i="4" s="1"/>
  <c r="J52" i="4"/>
  <c r="S52" i="4" s="1"/>
  <c r="T52" i="4" s="1"/>
  <c r="J53" i="4"/>
  <c r="S53" i="4" s="1"/>
  <c r="T53" i="4" s="1"/>
  <c r="J54" i="4"/>
  <c r="S54" i="4" s="1"/>
  <c r="T54" i="4" s="1"/>
  <c r="J55" i="4"/>
  <c r="S55" i="4" s="1"/>
  <c r="T55" i="4" s="1"/>
  <c r="J56" i="4"/>
  <c r="S56" i="4" s="1"/>
  <c r="T56" i="4" s="1"/>
  <c r="J57" i="4"/>
  <c r="S57" i="4" s="1"/>
  <c r="T57" i="4" s="1"/>
  <c r="J58" i="4"/>
  <c r="S58" i="4" s="1"/>
  <c r="T58" i="4" s="1"/>
  <c r="J59" i="4"/>
  <c r="S59" i="4" s="1"/>
  <c r="T59" i="4" s="1"/>
  <c r="J60" i="4"/>
  <c r="S60" i="4" s="1"/>
  <c r="T60" i="4" s="1"/>
  <c r="J61" i="4"/>
  <c r="S61" i="4" s="1"/>
  <c r="T61" i="4" s="1"/>
  <c r="J62" i="4"/>
  <c r="S62" i="4" s="1"/>
  <c r="T62" i="4" s="1"/>
  <c r="J63" i="4"/>
  <c r="S63" i="4" s="1"/>
  <c r="T63" i="4" s="1"/>
  <c r="J64" i="4"/>
  <c r="S64" i="4" s="1"/>
  <c r="T64" i="4" s="1"/>
  <c r="J65" i="4"/>
  <c r="S65" i="4" s="1"/>
  <c r="T65" i="4" s="1"/>
  <c r="J66" i="4"/>
  <c r="S66" i="4" s="1"/>
  <c r="T66" i="4" s="1"/>
  <c r="J67" i="4"/>
  <c r="S67" i="4" s="1"/>
  <c r="T67" i="4" s="1"/>
  <c r="J68" i="4"/>
  <c r="S68" i="4" s="1"/>
  <c r="T68" i="4" s="1"/>
  <c r="J69" i="4"/>
  <c r="S69" i="4" s="1"/>
  <c r="T69" i="4" s="1"/>
  <c r="J70" i="4"/>
  <c r="S70" i="4" s="1"/>
  <c r="T70" i="4" s="1"/>
  <c r="J71" i="4"/>
  <c r="S71" i="4" s="1"/>
  <c r="T71" i="4" s="1"/>
  <c r="J72" i="4"/>
  <c r="S72" i="4" s="1"/>
  <c r="T72" i="4" s="1"/>
  <c r="J73" i="4"/>
  <c r="S73" i="4" s="1"/>
  <c r="T73" i="4" s="1"/>
  <c r="J74" i="4"/>
  <c r="S74" i="4" s="1"/>
  <c r="T74" i="4" s="1"/>
  <c r="J75" i="4"/>
  <c r="S75" i="4" s="1"/>
  <c r="T75" i="4" s="1"/>
  <c r="J76" i="4"/>
  <c r="S76" i="4" s="1"/>
  <c r="T76" i="4" s="1"/>
  <c r="J77" i="4"/>
  <c r="S77" i="4" s="1"/>
  <c r="T77" i="4" s="1"/>
  <c r="J78" i="4"/>
  <c r="S78" i="4" s="1"/>
  <c r="T78" i="4" s="1"/>
  <c r="J79" i="4"/>
  <c r="S79" i="4" s="1"/>
  <c r="T79" i="4" s="1"/>
  <c r="J80" i="4"/>
  <c r="S80" i="4" s="1"/>
  <c r="T80" i="4" s="1"/>
  <c r="J81" i="4"/>
  <c r="S81" i="4" s="1"/>
  <c r="T81" i="4" s="1"/>
  <c r="J82" i="4"/>
  <c r="S82" i="4" s="1"/>
  <c r="T82" i="4" s="1"/>
  <c r="J83" i="4"/>
  <c r="S83" i="4" s="1"/>
  <c r="T83" i="4" s="1"/>
  <c r="J84" i="4"/>
  <c r="S84" i="4" s="1"/>
  <c r="T84" i="4" s="1"/>
  <c r="J85" i="4"/>
  <c r="S85" i="4" s="1"/>
  <c r="T85" i="4" s="1"/>
  <c r="J86" i="4"/>
  <c r="S86" i="4" s="1"/>
  <c r="T86" i="4" s="1"/>
  <c r="J87" i="4"/>
  <c r="S87" i="4" s="1"/>
  <c r="T87" i="4" s="1"/>
  <c r="J88" i="4"/>
  <c r="S88" i="4" s="1"/>
  <c r="T88" i="4" s="1"/>
  <c r="J89" i="4"/>
  <c r="S89" i="4" s="1"/>
  <c r="T89" i="4" s="1"/>
  <c r="J90" i="4"/>
  <c r="S90" i="4" s="1"/>
  <c r="T90" i="4" s="1"/>
  <c r="J91" i="4"/>
  <c r="S91" i="4" s="1"/>
  <c r="T91" i="4" s="1"/>
  <c r="J92" i="4"/>
  <c r="S92" i="4" s="1"/>
  <c r="T92" i="4" s="1"/>
  <c r="J93" i="4"/>
  <c r="S93" i="4" s="1"/>
  <c r="T93" i="4" s="1"/>
  <c r="J94" i="4"/>
  <c r="S94" i="4" s="1"/>
  <c r="T94" i="4" s="1"/>
  <c r="J95" i="4"/>
  <c r="S95" i="4" s="1"/>
  <c r="T95" i="4" s="1"/>
  <c r="J96" i="4"/>
  <c r="S96" i="4" s="1"/>
  <c r="T96" i="4" s="1"/>
  <c r="J97" i="4"/>
  <c r="S97" i="4" s="1"/>
  <c r="T97" i="4" s="1"/>
  <c r="J98" i="4"/>
  <c r="S98" i="4" s="1"/>
  <c r="T98" i="4" s="1"/>
  <c r="J99" i="4"/>
  <c r="S99" i="4" s="1"/>
  <c r="T99" i="4" s="1"/>
  <c r="J100" i="4"/>
  <c r="S100" i="4" s="1"/>
  <c r="T100" i="4" s="1"/>
  <c r="J101" i="4"/>
  <c r="S101" i="4" s="1"/>
  <c r="T101" i="4" s="1"/>
  <c r="J102" i="4"/>
  <c r="S102" i="4" s="1"/>
  <c r="T102" i="4" s="1"/>
  <c r="J103" i="4"/>
  <c r="S103" i="4" s="1"/>
  <c r="T103" i="4" s="1"/>
  <c r="J104" i="4"/>
  <c r="S104" i="4" s="1"/>
  <c r="T104" i="4" s="1"/>
  <c r="J105" i="4"/>
  <c r="S105" i="4" s="1"/>
  <c r="T105" i="4" s="1"/>
  <c r="J106" i="4"/>
  <c r="S106" i="4" s="1"/>
  <c r="T106" i="4" s="1"/>
  <c r="J107" i="4"/>
  <c r="S107" i="4" s="1"/>
  <c r="T107" i="4" s="1"/>
  <c r="J108" i="4"/>
  <c r="S108" i="4" s="1"/>
  <c r="T108" i="4" s="1"/>
  <c r="J109" i="4"/>
  <c r="S109" i="4" s="1"/>
  <c r="T109" i="4" s="1"/>
  <c r="J110" i="4"/>
  <c r="S110" i="4" s="1"/>
  <c r="T110" i="4" s="1"/>
  <c r="J111" i="4"/>
  <c r="S111" i="4" s="1"/>
  <c r="T111" i="4" s="1"/>
  <c r="J112" i="4"/>
  <c r="S112" i="4" s="1"/>
  <c r="T112" i="4" s="1"/>
  <c r="J113" i="4"/>
  <c r="S113" i="4" s="1"/>
  <c r="T113" i="4" s="1"/>
  <c r="J114" i="4"/>
  <c r="S114" i="4" s="1"/>
  <c r="T114" i="4" s="1"/>
  <c r="J115" i="4"/>
  <c r="S115" i="4" s="1"/>
  <c r="T115" i="4" s="1"/>
  <c r="J116" i="4"/>
  <c r="S116" i="4" s="1"/>
  <c r="T116" i="4" s="1"/>
  <c r="J117" i="4"/>
  <c r="S117" i="4" s="1"/>
  <c r="T117" i="4" s="1"/>
  <c r="J118" i="4"/>
  <c r="S118" i="4" s="1"/>
  <c r="T118" i="4" s="1"/>
  <c r="J119" i="4"/>
  <c r="S119" i="4" s="1"/>
  <c r="T119" i="4" s="1"/>
  <c r="J120" i="4"/>
  <c r="S120" i="4" s="1"/>
  <c r="T120" i="4" s="1"/>
  <c r="J121" i="4"/>
  <c r="S121" i="4" s="1"/>
  <c r="T121" i="4" s="1"/>
  <c r="J122" i="4"/>
  <c r="S122" i="4" s="1"/>
  <c r="T122" i="4" s="1"/>
  <c r="J123" i="4"/>
  <c r="S123" i="4" s="1"/>
  <c r="T123" i="4" s="1"/>
  <c r="J124" i="4"/>
  <c r="S124" i="4" s="1"/>
  <c r="T124" i="4" s="1"/>
  <c r="J125" i="4"/>
  <c r="S125" i="4" s="1"/>
  <c r="T125" i="4" s="1"/>
  <c r="J126" i="4"/>
  <c r="S126" i="4" s="1"/>
  <c r="T126" i="4" s="1"/>
  <c r="J127" i="4"/>
  <c r="S127" i="4" s="1"/>
  <c r="T127" i="4" s="1"/>
  <c r="J128" i="4"/>
  <c r="S128" i="4" s="1"/>
  <c r="T128" i="4" s="1"/>
  <c r="J129" i="4"/>
  <c r="S129" i="4" s="1"/>
  <c r="T129" i="4" s="1"/>
  <c r="J130" i="4"/>
  <c r="S130" i="4" s="1"/>
  <c r="T130" i="4" s="1"/>
  <c r="J131" i="4"/>
  <c r="S131" i="4" s="1"/>
  <c r="T131" i="4" s="1"/>
  <c r="J132" i="4"/>
  <c r="S132" i="4" s="1"/>
  <c r="T132" i="4" s="1"/>
  <c r="J133" i="4"/>
  <c r="S133" i="4" s="1"/>
  <c r="T133" i="4" s="1"/>
  <c r="J134" i="4"/>
  <c r="S134" i="4" s="1"/>
  <c r="T134" i="4" s="1"/>
  <c r="J135" i="4"/>
  <c r="S135" i="4" s="1"/>
  <c r="T135" i="4" s="1"/>
  <c r="J136" i="4"/>
  <c r="S136" i="4" s="1"/>
  <c r="T136" i="4" s="1"/>
  <c r="J137" i="4"/>
  <c r="S137" i="4" s="1"/>
  <c r="T137" i="4" s="1"/>
  <c r="J138" i="4"/>
  <c r="S138" i="4" s="1"/>
  <c r="T138" i="4" s="1"/>
  <c r="J139" i="4"/>
  <c r="S139" i="4" s="1"/>
  <c r="T139" i="4" s="1"/>
  <c r="J140" i="4"/>
  <c r="S140" i="4" s="1"/>
  <c r="T140" i="4" s="1"/>
  <c r="J141" i="4"/>
  <c r="S141" i="4" s="1"/>
  <c r="T141" i="4" s="1"/>
  <c r="J142" i="4"/>
  <c r="S142" i="4" s="1"/>
  <c r="T142" i="4" s="1"/>
  <c r="J143" i="4"/>
  <c r="S143" i="4" s="1"/>
  <c r="T143" i="4" s="1"/>
  <c r="J144" i="4"/>
  <c r="S144" i="4" s="1"/>
  <c r="T144" i="4" s="1"/>
  <c r="J145" i="4"/>
  <c r="S145" i="4" s="1"/>
  <c r="T145" i="4" s="1"/>
  <c r="J146" i="4"/>
  <c r="S146" i="4" s="1"/>
  <c r="T146" i="4" s="1"/>
  <c r="J147" i="4"/>
  <c r="S147" i="4" s="1"/>
  <c r="T147" i="4" s="1"/>
  <c r="J148" i="4"/>
  <c r="S148" i="4" s="1"/>
  <c r="T148" i="4" s="1"/>
  <c r="J149" i="4"/>
  <c r="S149" i="4" s="1"/>
  <c r="T149" i="4" s="1"/>
  <c r="J150" i="4"/>
  <c r="S150" i="4" s="1"/>
  <c r="T150" i="4" s="1"/>
  <c r="J151" i="4"/>
  <c r="S151" i="4" s="1"/>
  <c r="T151" i="4" s="1"/>
  <c r="J152" i="4"/>
  <c r="S152" i="4" s="1"/>
  <c r="T152" i="4" s="1"/>
  <c r="J153" i="4"/>
  <c r="S153" i="4" s="1"/>
  <c r="T153" i="4" s="1"/>
  <c r="J154" i="4"/>
  <c r="S154" i="4" s="1"/>
  <c r="T154" i="4" s="1"/>
  <c r="J155" i="4"/>
  <c r="S155" i="4" s="1"/>
  <c r="T155" i="4" s="1"/>
  <c r="J156" i="4"/>
  <c r="S156" i="4" s="1"/>
  <c r="T156" i="4" s="1"/>
  <c r="J157" i="4"/>
  <c r="S157" i="4" s="1"/>
  <c r="T157" i="4" s="1"/>
  <c r="J158" i="4"/>
  <c r="S158" i="4" s="1"/>
  <c r="T158" i="4" s="1"/>
  <c r="J159" i="4"/>
  <c r="S159" i="4" s="1"/>
  <c r="T159" i="4" s="1"/>
  <c r="J160" i="4"/>
  <c r="S160" i="4" s="1"/>
  <c r="T160" i="4" s="1"/>
  <c r="J161" i="4"/>
  <c r="S161" i="4" s="1"/>
  <c r="T161" i="4" s="1"/>
  <c r="J162" i="4"/>
  <c r="S162" i="4" s="1"/>
  <c r="T162" i="4" s="1"/>
  <c r="J163" i="4"/>
  <c r="S163" i="4" s="1"/>
  <c r="T163" i="4" s="1"/>
  <c r="J164" i="4"/>
  <c r="S164" i="4" s="1"/>
  <c r="T164" i="4" s="1"/>
  <c r="J165" i="4"/>
  <c r="S165" i="4" s="1"/>
  <c r="T165" i="4" s="1"/>
  <c r="J166" i="4"/>
  <c r="S166" i="4" s="1"/>
  <c r="T166" i="4" s="1"/>
  <c r="J167" i="4"/>
  <c r="S167" i="4" s="1"/>
  <c r="T167" i="4" s="1"/>
  <c r="J168" i="4"/>
  <c r="S168" i="4" s="1"/>
  <c r="T168" i="4" s="1"/>
  <c r="J169" i="4"/>
  <c r="S169" i="4" s="1"/>
  <c r="T169" i="4" s="1"/>
  <c r="J170" i="4"/>
  <c r="S170" i="4" s="1"/>
  <c r="T170" i="4" s="1"/>
  <c r="J171" i="4"/>
  <c r="S171" i="4" s="1"/>
  <c r="T171" i="4" s="1"/>
  <c r="J172" i="4"/>
  <c r="S172" i="4" s="1"/>
  <c r="T172" i="4" s="1"/>
  <c r="J173" i="4"/>
  <c r="S173" i="4" s="1"/>
  <c r="T173" i="4" s="1"/>
  <c r="J174" i="4"/>
  <c r="S174" i="4" s="1"/>
  <c r="T174" i="4" s="1"/>
  <c r="J175" i="4"/>
  <c r="S175" i="4" s="1"/>
  <c r="T175" i="4" s="1"/>
  <c r="J176" i="4"/>
  <c r="S176" i="4" s="1"/>
  <c r="T176" i="4" s="1"/>
  <c r="J177" i="4"/>
  <c r="S177" i="4" s="1"/>
  <c r="T177" i="4" s="1"/>
  <c r="J178" i="4"/>
  <c r="S178" i="4" s="1"/>
  <c r="T178" i="4" s="1"/>
  <c r="J179" i="4"/>
  <c r="S179" i="4" s="1"/>
  <c r="T179" i="4" s="1"/>
  <c r="J180" i="4"/>
  <c r="S180" i="4" s="1"/>
  <c r="T180" i="4" s="1"/>
  <c r="J181" i="4"/>
  <c r="S181" i="4" s="1"/>
  <c r="T181" i="4" s="1"/>
  <c r="J182" i="4"/>
  <c r="S182" i="4" s="1"/>
  <c r="T182" i="4" s="1"/>
  <c r="J183" i="4"/>
  <c r="S183" i="4" s="1"/>
  <c r="T183" i="4" s="1"/>
  <c r="J184" i="4"/>
  <c r="S184" i="4" s="1"/>
  <c r="T184" i="4" s="1"/>
  <c r="J185" i="4"/>
  <c r="S185" i="4" s="1"/>
  <c r="T185" i="4" s="1"/>
  <c r="J186" i="4"/>
  <c r="S186" i="4" s="1"/>
  <c r="T186" i="4" s="1"/>
  <c r="J187" i="4"/>
  <c r="S187" i="4" s="1"/>
  <c r="T187" i="4" s="1"/>
  <c r="J188" i="4"/>
  <c r="S188" i="4" s="1"/>
  <c r="T188" i="4" s="1"/>
  <c r="J189" i="4"/>
  <c r="S189" i="4" s="1"/>
  <c r="T189" i="4" s="1"/>
  <c r="J190" i="4"/>
  <c r="S190" i="4" s="1"/>
  <c r="T190" i="4" s="1"/>
  <c r="J191" i="4"/>
  <c r="S191" i="4" s="1"/>
  <c r="T191" i="4" s="1"/>
  <c r="J192" i="4"/>
  <c r="S192" i="4" s="1"/>
  <c r="T192" i="4" s="1"/>
  <c r="J193" i="4"/>
  <c r="S193" i="4" s="1"/>
  <c r="T193" i="4" s="1"/>
  <c r="J194" i="4"/>
  <c r="S194" i="4" s="1"/>
  <c r="T194" i="4" s="1"/>
  <c r="J195" i="4"/>
  <c r="S195" i="4" s="1"/>
  <c r="T195" i="4" s="1"/>
  <c r="J196" i="4"/>
  <c r="S196" i="4" s="1"/>
  <c r="T196" i="4" s="1"/>
  <c r="J197" i="4"/>
  <c r="S197" i="4" s="1"/>
  <c r="T197" i="4" s="1"/>
  <c r="J198" i="4"/>
  <c r="S198" i="4" s="1"/>
  <c r="T198" i="4" s="1"/>
  <c r="J199" i="4"/>
  <c r="S199" i="4" s="1"/>
  <c r="T199" i="4" s="1"/>
  <c r="J200" i="4"/>
  <c r="S200" i="4" s="1"/>
  <c r="T200" i="4" s="1"/>
  <c r="J201" i="4"/>
  <c r="S201" i="4" s="1"/>
  <c r="T201" i="4" s="1"/>
  <c r="J202" i="4"/>
  <c r="S202" i="4" s="1"/>
  <c r="T202" i="4" s="1"/>
  <c r="J203" i="4"/>
  <c r="S203" i="4" s="1"/>
  <c r="T203" i="4" s="1"/>
  <c r="J204" i="4"/>
  <c r="S204" i="4" s="1"/>
  <c r="T204" i="4" s="1"/>
  <c r="J205" i="4"/>
  <c r="S205" i="4" s="1"/>
  <c r="T205" i="4" s="1"/>
  <c r="J206" i="4"/>
  <c r="S206" i="4" s="1"/>
  <c r="T206" i="4" s="1"/>
  <c r="J207" i="4"/>
  <c r="S207" i="4" s="1"/>
  <c r="T207" i="4" s="1"/>
  <c r="J208" i="4"/>
  <c r="S208" i="4" s="1"/>
  <c r="T208" i="4" s="1"/>
  <c r="J209" i="4"/>
  <c r="S209" i="4" s="1"/>
  <c r="T209" i="4" s="1"/>
  <c r="J210" i="4"/>
  <c r="S210" i="4" s="1"/>
  <c r="T210" i="4" s="1"/>
  <c r="J211" i="4"/>
  <c r="S211" i="4" s="1"/>
  <c r="T211" i="4" s="1"/>
  <c r="J212" i="4"/>
  <c r="S212" i="4" s="1"/>
  <c r="T212" i="4" s="1"/>
  <c r="J213" i="4"/>
  <c r="S213" i="4" s="1"/>
  <c r="T213" i="4" s="1"/>
  <c r="J214" i="4"/>
  <c r="S214" i="4" s="1"/>
  <c r="T214" i="4" s="1"/>
  <c r="J215" i="4"/>
  <c r="S215" i="4" s="1"/>
  <c r="T215" i="4" s="1"/>
  <c r="J216" i="4"/>
  <c r="S216" i="4" s="1"/>
  <c r="T216" i="4" s="1"/>
  <c r="J217" i="4"/>
  <c r="S217" i="4" s="1"/>
  <c r="T217" i="4" s="1"/>
  <c r="J218" i="4"/>
  <c r="S218" i="4" s="1"/>
  <c r="T218" i="4" s="1"/>
  <c r="J219" i="4"/>
  <c r="S219" i="4" s="1"/>
  <c r="T219" i="4" s="1"/>
  <c r="J220" i="4"/>
  <c r="S220" i="4" s="1"/>
  <c r="T220" i="4" s="1"/>
  <c r="J221" i="4"/>
  <c r="S221" i="4" s="1"/>
  <c r="T221" i="4" s="1"/>
  <c r="J222" i="4"/>
  <c r="S222" i="4" s="1"/>
  <c r="T222" i="4" s="1"/>
  <c r="J223" i="4"/>
  <c r="S223" i="4" s="1"/>
  <c r="T223" i="4" s="1"/>
  <c r="J224" i="4"/>
  <c r="S224" i="4" s="1"/>
  <c r="T224" i="4" s="1"/>
  <c r="J225" i="4"/>
  <c r="S225" i="4" s="1"/>
  <c r="T225" i="4" s="1"/>
  <c r="J226" i="4"/>
  <c r="S226" i="4" s="1"/>
  <c r="T226" i="4" s="1"/>
  <c r="J227" i="4"/>
  <c r="S227" i="4" s="1"/>
  <c r="T227" i="4" s="1"/>
  <c r="J228" i="4"/>
  <c r="S228" i="4" s="1"/>
  <c r="T228" i="4" s="1"/>
  <c r="J229" i="4"/>
  <c r="S229" i="4" s="1"/>
  <c r="T229" i="4" s="1"/>
  <c r="J230" i="4"/>
  <c r="S230" i="4" s="1"/>
  <c r="T230" i="4" s="1"/>
  <c r="J231" i="4"/>
  <c r="S231" i="4" s="1"/>
  <c r="T231" i="4" s="1"/>
  <c r="J232" i="4"/>
  <c r="S232" i="4" s="1"/>
  <c r="T232" i="4" s="1"/>
  <c r="J233" i="4"/>
  <c r="S233" i="4" s="1"/>
  <c r="T233" i="4" s="1"/>
  <c r="J234" i="4"/>
  <c r="S234" i="4" s="1"/>
  <c r="T234" i="4" s="1"/>
  <c r="J235" i="4"/>
  <c r="S235" i="4" s="1"/>
  <c r="T235" i="4" s="1"/>
  <c r="J236" i="4"/>
  <c r="S236" i="4" s="1"/>
  <c r="T236" i="4" s="1"/>
  <c r="J237" i="4"/>
  <c r="S237" i="4" s="1"/>
  <c r="T237" i="4" s="1"/>
  <c r="J238" i="4"/>
  <c r="S238" i="4" s="1"/>
  <c r="T238" i="4" s="1"/>
  <c r="J239" i="4"/>
  <c r="S239" i="4" s="1"/>
  <c r="T239" i="4" s="1"/>
  <c r="J240" i="4"/>
  <c r="S240" i="4" s="1"/>
  <c r="T240" i="4" s="1"/>
  <c r="J241" i="4"/>
  <c r="S241" i="4" s="1"/>
  <c r="T241" i="4" s="1"/>
  <c r="J242" i="4"/>
  <c r="S242" i="4" s="1"/>
  <c r="T242" i="4" s="1"/>
  <c r="J243" i="4"/>
  <c r="S243" i="4" s="1"/>
  <c r="T243" i="4" s="1"/>
  <c r="J244" i="4"/>
  <c r="J245" i="4"/>
  <c r="J246" i="4"/>
  <c r="J247" i="4"/>
  <c r="J248" i="4"/>
  <c r="J249" i="4"/>
  <c r="J250" i="4"/>
  <c r="J251" i="4"/>
  <c r="J252" i="4"/>
  <c r="J253" i="4"/>
  <c r="T45" i="4" l="1"/>
  <c r="T46" i="4"/>
  <c r="T47" i="4"/>
  <c r="T48" i="4"/>
  <c r="T49" i="4"/>
  <c r="R12" i="4"/>
  <c r="J12" i="4"/>
  <c r="S12" i="4" s="1"/>
  <c r="T12" i="4" s="1"/>
  <c r="J13" i="4"/>
  <c r="S13" i="4" s="1"/>
  <c r="T13" i="4" s="1"/>
  <c r="J14" i="4"/>
  <c r="S14" i="4" s="1"/>
  <c r="T14" i="4" s="1"/>
  <c r="J15" i="4"/>
  <c r="S15" i="4" s="1"/>
  <c r="T15" i="4" s="1"/>
  <c r="J16" i="4"/>
  <c r="S16" i="4" s="1"/>
  <c r="T16" i="4" s="1"/>
  <c r="J17" i="4"/>
  <c r="S17" i="4" s="1"/>
  <c r="T17" i="4" s="1"/>
  <c r="J18" i="4"/>
  <c r="S18" i="4" s="1"/>
  <c r="T18" i="4" s="1"/>
  <c r="J19" i="4"/>
  <c r="S19" i="4" s="1"/>
  <c r="T19" i="4" s="1"/>
  <c r="J20" i="4"/>
  <c r="S20" i="4" s="1"/>
  <c r="T20" i="4" s="1"/>
  <c r="J21" i="4"/>
  <c r="S21" i="4" s="1"/>
  <c r="T21" i="4" s="1"/>
  <c r="J22" i="4"/>
  <c r="S22" i="4" s="1"/>
  <c r="T22" i="4" s="1"/>
  <c r="J23" i="4"/>
  <c r="S23" i="4" s="1"/>
  <c r="T23" i="4" s="1"/>
  <c r="J24" i="4"/>
  <c r="S24" i="4" s="1"/>
  <c r="T24" i="4" s="1"/>
  <c r="J25" i="4"/>
  <c r="S25" i="4" s="1"/>
  <c r="T25" i="4" s="1"/>
  <c r="J26" i="4"/>
  <c r="S26" i="4" s="1"/>
  <c r="T26" i="4" s="1"/>
  <c r="J27" i="4"/>
  <c r="S27" i="4" s="1"/>
  <c r="T27" i="4" s="1"/>
  <c r="J28" i="4"/>
  <c r="S28" i="4" s="1"/>
  <c r="T28" i="4" s="1"/>
  <c r="J29" i="4"/>
  <c r="S29" i="4" s="1"/>
  <c r="T29" i="4" s="1"/>
  <c r="J30" i="4"/>
  <c r="S30" i="4" s="1"/>
  <c r="T30" i="4" s="1"/>
  <c r="J31" i="4"/>
  <c r="S31" i="4" s="1"/>
  <c r="T31" i="4" s="1"/>
  <c r="J32" i="4"/>
  <c r="S32" i="4" s="1"/>
  <c r="T32" i="4" s="1"/>
  <c r="J33" i="4"/>
  <c r="S33" i="4" s="1"/>
  <c r="T33" i="4" s="1"/>
  <c r="J34" i="4"/>
  <c r="S34" i="4" s="1"/>
  <c r="T34" i="4" s="1"/>
  <c r="J35" i="4"/>
  <c r="S35" i="4" s="1"/>
  <c r="T35" i="4" s="1"/>
  <c r="J36" i="4"/>
  <c r="S36" i="4" s="1"/>
  <c r="T36" i="4" s="1"/>
  <c r="J37" i="4"/>
  <c r="S37" i="4" s="1"/>
  <c r="T37" i="4" s="1"/>
  <c r="J38" i="4"/>
  <c r="S38" i="4" s="1"/>
  <c r="T38" i="4" s="1"/>
  <c r="J39" i="4"/>
  <c r="S39" i="4" s="1"/>
  <c r="T39" i="4" s="1"/>
  <c r="J40" i="4"/>
  <c r="S40" i="4" s="1"/>
  <c r="T40" i="4" s="1"/>
  <c r="J41" i="4"/>
  <c r="S41" i="4" s="1"/>
  <c r="T41" i="4" s="1"/>
  <c r="J42" i="4"/>
  <c r="S42" i="4" s="1"/>
  <c r="T42" i="4" s="1"/>
  <c r="J43" i="4"/>
  <c r="S43" i="4" s="1"/>
  <c r="T43" i="4" s="1"/>
  <c r="J44" i="4"/>
  <c r="S44" i="4" s="1"/>
  <c r="T44" i="4" s="1"/>
  <c r="B10" i="4" l="1"/>
  <c r="R22" i="4"/>
  <c r="Q22" i="4" s="1"/>
  <c r="R24" i="4"/>
  <c r="Q24" i="4" s="1"/>
  <c r="R23" i="4"/>
  <c r="Q23" i="4" s="1"/>
  <c r="R26" i="4"/>
  <c r="Q26" i="4" s="1"/>
  <c r="R27" i="4"/>
  <c r="Q27" i="4" s="1"/>
  <c r="R29" i="4"/>
  <c r="Q29" i="4" s="1"/>
  <c r="R33" i="4"/>
  <c r="Q33" i="4" s="1"/>
  <c r="R34" i="4"/>
  <c r="Q34" i="4" s="1"/>
  <c r="R25" i="4"/>
  <c r="Q25" i="4" s="1"/>
  <c r="R28" i="4"/>
  <c r="Q28" i="4" s="1"/>
  <c r="R30" i="4"/>
  <c r="Q30" i="4" s="1"/>
  <c r="R31" i="4"/>
  <c r="Q31" i="4" s="1"/>
  <c r="R32" i="4"/>
  <c r="Q32" i="4" s="1"/>
  <c r="R35" i="4"/>
  <c r="Q35" i="4" s="1"/>
  <c r="R37" i="4"/>
  <c r="Q37" i="4" s="1"/>
  <c r="R36" i="4"/>
  <c r="Q36" i="4" s="1"/>
  <c r="R38" i="4"/>
  <c r="Q38" i="4" s="1"/>
  <c r="R16" i="4"/>
  <c r="Q16" i="4" s="1"/>
  <c r="R40" i="4"/>
  <c r="Q40" i="4" s="1"/>
  <c r="R42" i="4"/>
  <c r="Q42" i="4" s="1"/>
  <c r="R41" i="4"/>
  <c r="Q41" i="4" s="1"/>
  <c r="R39" i="4"/>
  <c r="Q39" i="4" s="1"/>
  <c r="R43" i="4"/>
  <c r="Q43" i="4" s="1"/>
  <c r="R44" i="4"/>
  <c r="Q44" i="4" s="1"/>
  <c r="R45" i="4"/>
  <c r="Q45" i="4" s="1"/>
  <c r="R46" i="4"/>
  <c r="Q46" i="4" s="1"/>
  <c r="R47" i="4"/>
  <c r="Q47" i="4" s="1"/>
  <c r="R48" i="4"/>
  <c r="Q48" i="4" s="1"/>
  <c r="R49" i="4"/>
  <c r="Q49" i="4" s="1"/>
  <c r="R50" i="4"/>
  <c r="Q50" i="4" s="1"/>
  <c r="R51" i="4"/>
  <c r="Q51" i="4" s="1"/>
  <c r="R52" i="4"/>
  <c r="Q52" i="4" s="1"/>
  <c r="R53" i="4"/>
  <c r="Q53" i="4" s="1"/>
  <c r="R54" i="4"/>
  <c r="Q54" i="4" s="1"/>
  <c r="R55" i="4"/>
  <c r="Q55" i="4" s="1"/>
  <c r="R56" i="4"/>
  <c r="Q56" i="4" s="1"/>
  <c r="R57" i="4"/>
  <c r="Q57" i="4" s="1"/>
  <c r="R58" i="4"/>
  <c r="Q58" i="4" s="1"/>
  <c r="R59" i="4"/>
  <c r="Q59" i="4" s="1"/>
  <c r="R60" i="4"/>
  <c r="Q60" i="4" s="1"/>
  <c r="R61" i="4"/>
  <c r="Q61" i="4" s="1"/>
  <c r="R62" i="4"/>
  <c r="Q62" i="4" s="1"/>
  <c r="R63" i="4"/>
  <c r="Q63" i="4" s="1"/>
  <c r="R64" i="4"/>
  <c r="Q64" i="4" s="1"/>
  <c r="R65" i="4"/>
  <c r="Q65" i="4" s="1"/>
  <c r="R66" i="4"/>
  <c r="Q66" i="4" s="1"/>
  <c r="R67" i="4"/>
  <c r="Q67" i="4" s="1"/>
  <c r="R68" i="4"/>
  <c r="Q68" i="4" s="1"/>
  <c r="R69" i="4"/>
  <c r="Q69" i="4" s="1"/>
  <c r="R70" i="4"/>
  <c r="Q70" i="4" s="1"/>
  <c r="R71" i="4"/>
  <c r="Q71" i="4" s="1"/>
  <c r="R72" i="4"/>
  <c r="Q72" i="4" s="1"/>
  <c r="R73" i="4"/>
  <c r="Q73" i="4" s="1"/>
  <c r="R74" i="4"/>
  <c r="Q74" i="4" s="1"/>
  <c r="R75" i="4"/>
  <c r="Q75" i="4" s="1"/>
  <c r="R76" i="4"/>
  <c r="Q76" i="4" s="1"/>
  <c r="R77" i="4"/>
  <c r="Q77" i="4" s="1"/>
  <c r="R78" i="4"/>
  <c r="Q78" i="4" s="1"/>
  <c r="R79" i="4"/>
  <c r="Q79" i="4" s="1"/>
  <c r="R80" i="4"/>
  <c r="Q80" i="4" s="1"/>
  <c r="R81" i="4"/>
  <c r="Q81" i="4" s="1"/>
  <c r="R82" i="4"/>
  <c r="Q82" i="4" s="1"/>
  <c r="R83" i="4"/>
  <c r="Q83" i="4" s="1"/>
  <c r="R84" i="4"/>
  <c r="Q84" i="4" s="1"/>
  <c r="R85" i="4"/>
  <c r="Q85" i="4" s="1"/>
  <c r="R86" i="4"/>
  <c r="Q86" i="4" s="1"/>
  <c r="R87" i="4"/>
  <c r="Q87" i="4" s="1"/>
  <c r="R88" i="4"/>
  <c r="Q88" i="4" s="1"/>
  <c r="R89" i="4"/>
  <c r="Q89" i="4" s="1"/>
  <c r="R90" i="4"/>
  <c r="Q90" i="4" s="1"/>
  <c r="R91" i="4"/>
  <c r="Q91" i="4" s="1"/>
  <c r="R92" i="4"/>
  <c r="Q92" i="4" s="1"/>
  <c r="R93" i="4"/>
  <c r="Q93" i="4" s="1"/>
  <c r="R94" i="4"/>
  <c r="Q94" i="4" s="1"/>
  <c r="R95" i="4"/>
  <c r="Q95" i="4" s="1"/>
  <c r="R96" i="4"/>
  <c r="Q96" i="4" s="1"/>
  <c r="R97" i="4"/>
  <c r="Q97" i="4" s="1"/>
  <c r="R98" i="4"/>
  <c r="Q98" i="4" s="1"/>
  <c r="R99" i="4"/>
  <c r="Q99" i="4" s="1"/>
  <c r="R100" i="4"/>
  <c r="Q100" i="4" s="1"/>
  <c r="R101" i="4"/>
  <c r="Q101" i="4" s="1"/>
  <c r="R102" i="4"/>
  <c r="Q102" i="4" s="1"/>
  <c r="R103" i="4"/>
  <c r="Q103" i="4" s="1"/>
  <c r="R104" i="4"/>
  <c r="Q104" i="4" s="1"/>
  <c r="R105" i="4"/>
  <c r="Q105" i="4" s="1"/>
  <c r="R106" i="4"/>
  <c r="Q106" i="4" s="1"/>
  <c r="R107" i="4"/>
  <c r="Q107" i="4" s="1"/>
  <c r="R108" i="4"/>
  <c r="Q108" i="4" s="1"/>
  <c r="R109" i="4"/>
  <c r="Q109" i="4" s="1"/>
  <c r="R110" i="4"/>
  <c r="Q110" i="4" s="1"/>
  <c r="R111" i="4"/>
  <c r="Q111" i="4" s="1"/>
  <c r="R112" i="4"/>
  <c r="Q112" i="4" s="1"/>
  <c r="R113" i="4"/>
  <c r="Q113" i="4" s="1"/>
  <c r="R114" i="4"/>
  <c r="Q114" i="4" s="1"/>
  <c r="R115" i="4"/>
  <c r="Q115" i="4" s="1"/>
  <c r="R116" i="4"/>
  <c r="Q116" i="4" s="1"/>
  <c r="R117" i="4"/>
  <c r="Q117" i="4" s="1"/>
  <c r="R118" i="4"/>
  <c r="Q118" i="4" s="1"/>
  <c r="R119" i="4"/>
  <c r="Q119" i="4" s="1"/>
  <c r="R120" i="4"/>
  <c r="Q120" i="4" s="1"/>
  <c r="R121" i="4"/>
  <c r="Q121" i="4" s="1"/>
  <c r="R122" i="4"/>
  <c r="Q122" i="4" s="1"/>
  <c r="R123" i="4"/>
  <c r="Q123" i="4" s="1"/>
  <c r="R124" i="4"/>
  <c r="Q124" i="4" s="1"/>
  <c r="R125" i="4"/>
  <c r="Q125" i="4" s="1"/>
  <c r="R126" i="4"/>
  <c r="Q126" i="4" s="1"/>
  <c r="R127" i="4"/>
  <c r="Q127" i="4" s="1"/>
  <c r="R128" i="4"/>
  <c r="Q128" i="4" s="1"/>
  <c r="R129" i="4"/>
  <c r="Q129" i="4" s="1"/>
  <c r="R130" i="4"/>
  <c r="Q130" i="4" s="1"/>
  <c r="R131" i="4"/>
  <c r="Q131" i="4" s="1"/>
  <c r="R132" i="4"/>
  <c r="Q132" i="4" s="1"/>
  <c r="R133" i="4"/>
  <c r="Q133" i="4" s="1"/>
  <c r="R134" i="4"/>
  <c r="Q134" i="4" s="1"/>
  <c r="R135" i="4"/>
  <c r="Q135" i="4" s="1"/>
  <c r="R136" i="4"/>
  <c r="Q136" i="4" s="1"/>
  <c r="R137" i="4"/>
  <c r="Q137" i="4" s="1"/>
  <c r="R138" i="4"/>
  <c r="Q138" i="4" s="1"/>
  <c r="R139" i="4"/>
  <c r="Q139" i="4" s="1"/>
  <c r="R140" i="4"/>
  <c r="Q140" i="4" s="1"/>
  <c r="R141" i="4"/>
  <c r="Q141" i="4" s="1"/>
  <c r="R142" i="4"/>
  <c r="Q142" i="4" s="1"/>
  <c r="R143" i="4"/>
  <c r="Q143" i="4" s="1"/>
  <c r="R144" i="4"/>
  <c r="Q144" i="4" s="1"/>
  <c r="R145" i="4"/>
  <c r="Q145" i="4" s="1"/>
  <c r="R146" i="4"/>
  <c r="Q146" i="4" s="1"/>
  <c r="R147" i="4"/>
  <c r="Q147" i="4" s="1"/>
  <c r="R148" i="4"/>
  <c r="Q148" i="4" s="1"/>
  <c r="R149" i="4"/>
  <c r="Q149" i="4" s="1"/>
  <c r="R150" i="4"/>
  <c r="Q150" i="4" s="1"/>
  <c r="R151" i="4"/>
  <c r="Q151" i="4" s="1"/>
  <c r="R152" i="4"/>
  <c r="Q152" i="4" s="1"/>
  <c r="R153" i="4"/>
  <c r="Q153" i="4" s="1"/>
  <c r="R154" i="4"/>
  <c r="Q154" i="4" s="1"/>
  <c r="R155" i="4"/>
  <c r="Q155" i="4" s="1"/>
  <c r="R156" i="4"/>
  <c r="Q156" i="4" s="1"/>
  <c r="R157" i="4"/>
  <c r="Q157" i="4" s="1"/>
  <c r="R158" i="4"/>
  <c r="Q158" i="4" s="1"/>
  <c r="R159" i="4"/>
  <c r="Q159" i="4" s="1"/>
  <c r="R160" i="4"/>
  <c r="Q160" i="4" s="1"/>
  <c r="R161" i="4"/>
  <c r="Q161" i="4" s="1"/>
  <c r="R162" i="4"/>
  <c r="Q162" i="4" s="1"/>
  <c r="R163" i="4"/>
  <c r="Q163" i="4" s="1"/>
  <c r="R164" i="4"/>
  <c r="Q164" i="4" s="1"/>
  <c r="R165" i="4"/>
  <c r="Q165" i="4" s="1"/>
  <c r="R166" i="4"/>
  <c r="Q166" i="4" s="1"/>
  <c r="R167" i="4"/>
  <c r="Q167" i="4" s="1"/>
  <c r="R168" i="4"/>
  <c r="Q168" i="4" s="1"/>
  <c r="R169" i="4"/>
  <c r="Q169" i="4" s="1"/>
  <c r="R170" i="4"/>
  <c r="Q170" i="4" s="1"/>
  <c r="R171" i="4"/>
  <c r="Q171" i="4" s="1"/>
  <c r="R172" i="4"/>
  <c r="Q172" i="4" s="1"/>
  <c r="R173" i="4"/>
  <c r="Q173" i="4" s="1"/>
  <c r="R174" i="4"/>
  <c r="Q174" i="4" s="1"/>
  <c r="R175" i="4"/>
  <c r="Q175" i="4" s="1"/>
  <c r="R176" i="4"/>
  <c r="Q176" i="4" s="1"/>
  <c r="R177" i="4"/>
  <c r="Q177" i="4" s="1"/>
  <c r="R178" i="4"/>
  <c r="Q178" i="4" s="1"/>
  <c r="R179" i="4"/>
  <c r="Q179" i="4" s="1"/>
  <c r="R180" i="4"/>
  <c r="Q180" i="4" s="1"/>
  <c r="R181" i="4"/>
  <c r="Q181" i="4" s="1"/>
  <c r="R182" i="4"/>
  <c r="Q182" i="4" s="1"/>
  <c r="R183" i="4"/>
  <c r="Q183" i="4" s="1"/>
  <c r="R184" i="4"/>
  <c r="Q184" i="4" s="1"/>
  <c r="R185" i="4"/>
  <c r="Q185" i="4" s="1"/>
  <c r="R186" i="4"/>
  <c r="Q186" i="4" s="1"/>
  <c r="R187" i="4"/>
  <c r="Q187" i="4" s="1"/>
  <c r="R188" i="4"/>
  <c r="Q188" i="4" s="1"/>
  <c r="R189" i="4"/>
  <c r="Q189" i="4" s="1"/>
  <c r="R190" i="4"/>
  <c r="Q190" i="4" s="1"/>
  <c r="R191" i="4"/>
  <c r="Q191" i="4" s="1"/>
  <c r="R192" i="4"/>
  <c r="Q192" i="4" s="1"/>
  <c r="R193" i="4"/>
  <c r="Q193" i="4" s="1"/>
  <c r="R194" i="4"/>
  <c r="Q194" i="4" s="1"/>
  <c r="R195" i="4"/>
  <c r="Q195" i="4" s="1"/>
  <c r="R196" i="4"/>
  <c r="Q196" i="4" s="1"/>
  <c r="R197" i="4"/>
  <c r="Q197" i="4" s="1"/>
  <c r="R198" i="4"/>
  <c r="Q198" i="4" s="1"/>
  <c r="R199" i="4"/>
  <c r="Q199" i="4" s="1"/>
  <c r="R200" i="4"/>
  <c r="Q200" i="4" s="1"/>
  <c r="R201" i="4"/>
  <c r="Q201" i="4" s="1"/>
  <c r="R202" i="4"/>
  <c r="Q202" i="4" s="1"/>
  <c r="R203" i="4"/>
  <c r="Q203" i="4" s="1"/>
  <c r="R204" i="4"/>
  <c r="Q204" i="4" s="1"/>
  <c r="R205" i="4"/>
  <c r="Q205" i="4" s="1"/>
  <c r="R206" i="4"/>
  <c r="Q206" i="4" s="1"/>
  <c r="R207" i="4"/>
  <c r="Q207" i="4" s="1"/>
  <c r="R208" i="4"/>
  <c r="Q208" i="4" s="1"/>
  <c r="R209" i="4"/>
  <c r="Q209" i="4" s="1"/>
  <c r="R210" i="4"/>
  <c r="Q210" i="4" s="1"/>
  <c r="R211" i="4"/>
  <c r="Q211" i="4" s="1"/>
  <c r="R212" i="4"/>
  <c r="Q212" i="4" s="1"/>
  <c r="R213" i="4"/>
  <c r="Q213" i="4" s="1"/>
  <c r="R214" i="4"/>
  <c r="Q214" i="4" s="1"/>
  <c r="R215" i="4"/>
  <c r="Q215" i="4" s="1"/>
  <c r="R216" i="4"/>
  <c r="Q216" i="4" s="1"/>
  <c r="R217" i="4"/>
  <c r="Q217" i="4" s="1"/>
  <c r="R218" i="4"/>
  <c r="Q218" i="4" s="1"/>
  <c r="R219" i="4"/>
  <c r="Q219" i="4" s="1"/>
  <c r="R220" i="4"/>
  <c r="Q220" i="4" s="1"/>
  <c r="R221" i="4"/>
  <c r="Q221" i="4" s="1"/>
  <c r="R222" i="4"/>
  <c r="Q222" i="4" s="1"/>
  <c r="R223" i="4"/>
  <c r="Q223" i="4" s="1"/>
  <c r="R224" i="4"/>
  <c r="Q224" i="4" s="1"/>
  <c r="R225" i="4"/>
  <c r="Q225" i="4" s="1"/>
  <c r="R226" i="4"/>
  <c r="Q226" i="4" s="1"/>
  <c r="R227" i="4"/>
  <c r="Q227" i="4" s="1"/>
  <c r="R228" i="4"/>
  <c r="Q228" i="4" s="1"/>
  <c r="R229" i="4"/>
  <c r="Q229" i="4" s="1"/>
  <c r="R230" i="4"/>
  <c r="Q230" i="4" s="1"/>
  <c r="R231" i="4"/>
  <c r="Q231" i="4" s="1"/>
  <c r="R232" i="4"/>
  <c r="Q232" i="4" s="1"/>
  <c r="R233" i="4"/>
  <c r="Q233" i="4" s="1"/>
  <c r="R234" i="4"/>
  <c r="Q234" i="4" s="1"/>
  <c r="R235" i="4"/>
  <c r="Q235" i="4" s="1"/>
  <c r="R236" i="4"/>
  <c r="Q236" i="4" s="1"/>
  <c r="R237" i="4"/>
  <c r="Q237" i="4" s="1"/>
  <c r="R238" i="4"/>
  <c r="Q238" i="4" s="1"/>
  <c r="R239" i="4"/>
  <c r="Q239" i="4" s="1"/>
  <c r="R240" i="4"/>
  <c r="Q240" i="4" s="1"/>
  <c r="R241" i="4"/>
  <c r="Q241" i="4" s="1"/>
  <c r="R242" i="4"/>
  <c r="Q242" i="4" s="1"/>
  <c r="R243" i="4"/>
  <c r="Q243" i="4" s="1"/>
  <c r="R244" i="4"/>
  <c r="Q244" i="4" s="1"/>
  <c r="R245" i="4"/>
  <c r="Q245" i="4" s="1"/>
  <c r="R246" i="4"/>
  <c r="Q246" i="4" s="1"/>
  <c r="R247" i="4"/>
  <c r="Q247" i="4" s="1"/>
  <c r="R248" i="4"/>
  <c r="Q248" i="4" s="1"/>
  <c r="R249" i="4"/>
  <c r="Q249" i="4" s="1"/>
  <c r="R250" i="4"/>
  <c r="Q250" i="4" s="1"/>
  <c r="R251" i="4"/>
  <c r="Q251" i="4" s="1"/>
  <c r="R252" i="4"/>
  <c r="Q252" i="4" s="1"/>
  <c r="R253" i="4"/>
  <c r="Q253" i="4" s="1"/>
  <c r="R254" i="4"/>
  <c r="Q254" i="4" s="1"/>
  <c r="R255" i="4"/>
  <c r="Q255" i="4" s="1"/>
  <c r="R256" i="4"/>
  <c r="Q256" i="4" s="1"/>
  <c r="R257" i="4"/>
  <c r="Q257" i="4" s="1"/>
  <c r="R258" i="4"/>
  <c r="Q258" i="4" s="1"/>
  <c r="R259" i="4"/>
  <c r="Q259" i="4" s="1"/>
  <c r="R260" i="4"/>
  <c r="Q260" i="4" s="1"/>
  <c r="R261" i="4"/>
  <c r="Q261" i="4" s="1"/>
  <c r="R262" i="4"/>
  <c r="Q262" i="4" s="1"/>
  <c r="R263" i="4"/>
  <c r="Q263" i="4" s="1"/>
  <c r="Q12" i="4"/>
  <c r="R13" i="4"/>
  <c r="Q13" i="4" s="1"/>
  <c r="R14" i="4"/>
  <c r="Q14" i="4" s="1"/>
  <c r="R15" i="4"/>
  <c r="Q15" i="4" s="1"/>
  <c r="R17" i="4"/>
  <c r="Q17" i="4" s="1"/>
  <c r="R18" i="4"/>
  <c r="Q18" i="4" s="1"/>
  <c r="R19" i="4"/>
  <c r="Q19" i="4" s="1"/>
  <c r="R20" i="4"/>
  <c r="Q20" i="4" s="1"/>
  <c r="R21" i="4"/>
  <c r="Q21" i="4" s="1"/>
  <c r="L15" i="4" l="1"/>
  <c r="O15" i="4" s="1"/>
  <c r="L17" i="4"/>
  <c r="N17" i="4" s="1"/>
  <c r="K13" i="4"/>
  <c r="K14" i="4"/>
  <c r="K15" i="4"/>
  <c r="K17" i="4"/>
  <c r="K18" i="4"/>
  <c r="K19" i="4"/>
  <c r="K20" i="4"/>
  <c r="K21" i="4"/>
  <c r="K22" i="4"/>
  <c r="K24" i="4"/>
  <c r="K23" i="4"/>
  <c r="K26" i="4"/>
  <c r="K27" i="4"/>
  <c r="K29" i="4"/>
  <c r="K33" i="4"/>
  <c r="K34" i="4"/>
  <c r="K25" i="4"/>
  <c r="K28" i="4"/>
  <c r="K30" i="4"/>
  <c r="K31" i="4"/>
  <c r="K32" i="4"/>
  <c r="K35" i="4"/>
  <c r="K37" i="4"/>
  <c r="K36" i="4"/>
  <c r="K38" i="4"/>
  <c r="K16" i="4"/>
  <c r="K40" i="4"/>
  <c r="K42" i="4"/>
  <c r="K41" i="4"/>
  <c r="K39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12" i="4"/>
  <c r="L13" i="4"/>
  <c r="O13" i="4" s="1"/>
  <c r="L14" i="4"/>
  <c r="O14" i="4" s="1"/>
  <c r="N13" i="4"/>
  <c r="L18" i="4"/>
  <c r="L19" i="4"/>
  <c r="L20" i="4"/>
  <c r="L21" i="4"/>
  <c r="O21" i="4" s="1"/>
  <c r="L22" i="4"/>
  <c r="L24" i="4"/>
  <c r="N24" i="4" s="1"/>
  <c r="L23" i="4"/>
  <c r="L26" i="4"/>
  <c r="L27" i="4"/>
  <c r="N27" i="4" s="1"/>
  <c r="L29" i="4"/>
  <c r="L33" i="4"/>
  <c r="L34" i="4"/>
  <c r="L25" i="4"/>
  <c r="N25" i="4" s="1"/>
  <c r="L28" i="4"/>
  <c r="L30" i="4"/>
  <c r="L31" i="4"/>
  <c r="L32" i="4"/>
  <c r="L35" i="4"/>
  <c r="L37" i="4"/>
  <c r="L36" i="4"/>
  <c r="L38" i="4"/>
  <c r="L16" i="4"/>
  <c r="L40" i="4"/>
  <c r="N40" i="4" s="1"/>
  <c r="L42" i="4"/>
  <c r="L41" i="4"/>
  <c r="L39" i="4"/>
  <c r="L43" i="4"/>
  <c r="N43" i="4" s="1"/>
  <c r="L44" i="4"/>
  <c r="L45" i="4"/>
  <c r="L46" i="4"/>
  <c r="L47" i="4"/>
  <c r="N47" i="4" s="1"/>
  <c r="L48" i="4"/>
  <c r="L49" i="4"/>
  <c r="L50" i="4"/>
  <c r="L51" i="4"/>
  <c r="N51" i="4" s="1"/>
  <c r="L52" i="4"/>
  <c r="L53" i="4"/>
  <c r="L54" i="4"/>
  <c r="L55" i="4"/>
  <c r="N55" i="4" s="1"/>
  <c r="L56" i="4"/>
  <c r="L57" i="4"/>
  <c r="L58" i="4"/>
  <c r="L59" i="4"/>
  <c r="N59" i="4" s="1"/>
  <c r="L60" i="4"/>
  <c r="L61" i="4"/>
  <c r="L62" i="4"/>
  <c r="L63" i="4"/>
  <c r="N63" i="4" s="1"/>
  <c r="L64" i="4"/>
  <c r="L65" i="4"/>
  <c r="L66" i="4"/>
  <c r="L67" i="4"/>
  <c r="N67" i="4" s="1"/>
  <c r="L68" i="4"/>
  <c r="L69" i="4"/>
  <c r="L70" i="4"/>
  <c r="L71" i="4"/>
  <c r="N71" i="4" s="1"/>
  <c r="L72" i="4"/>
  <c r="L73" i="4"/>
  <c r="L74" i="4"/>
  <c r="L75" i="4"/>
  <c r="N75" i="4" s="1"/>
  <c r="L76" i="4"/>
  <c r="L77" i="4"/>
  <c r="N77" i="4" s="1"/>
  <c r="L78" i="4"/>
  <c r="L79" i="4"/>
  <c r="N79" i="4" s="1"/>
  <c r="L80" i="4"/>
  <c r="L81" i="4"/>
  <c r="N81" i="4" s="1"/>
  <c r="L82" i="4"/>
  <c r="L83" i="4"/>
  <c r="N83" i="4" s="1"/>
  <c r="L84" i="4"/>
  <c r="L85" i="4"/>
  <c r="N85" i="4" s="1"/>
  <c r="L86" i="4"/>
  <c r="L87" i="4"/>
  <c r="N87" i="4" s="1"/>
  <c r="L88" i="4"/>
  <c r="L89" i="4"/>
  <c r="N89" i="4" s="1"/>
  <c r="L90" i="4"/>
  <c r="L91" i="4"/>
  <c r="N91" i="4" s="1"/>
  <c r="L92" i="4"/>
  <c r="L93" i="4"/>
  <c r="N93" i="4" s="1"/>
  <c r="L94" i="4"/>
  <c r="L95" i="4"/>
  <c r="N95" i="4" s="1"/>
  <c r="L96" i="4"/>
  <c r="L97" i="4"/>
  <c r="N97" i="4" s="1"/>
  <c r="L98" i="4"/>
  <c r="L99" i="4"/>
  <c r="N99" i="4" s="1"/>
  <c r="L100" i="4"/>
  <c r="L101" i="4"/>
  <c r="L102" i="4"/>
  <c r="L103" i="4"/>
  <c r="N103" i="4" s="1"/>
  <c r="L104" i="4"/>
  <c r="L105" i="4"/>
  <c r="L106" i="4"/>
  <c r="L107" i="4"/>
  <c r="N107" i="4" s="1"/>
  <c r="L108" i="4"/>
  <c r="L109" i="4"/>
  <c r="L110" i="4"/>
  <c r="L111" i="4"/>
  <c r="N111" i="4" s="1"/>
  <c r="L112" i="4"/>
  <c r="L113" i="4"/>
  <c r="L114" i="4"/>
  <c r="L115" i="4"/>
  <c r="N115" i="4" s="1"/>
  <c r="L116" i="4"/>
  <c r="L117" i="4"/>
  <c r="L118" i="4"/>
  <c r="L119" i="4"/>
  <c r="N119" i="4" s="1"/>
  <c r="L120" i="4"/>
  <c r="L121" i="4"/>
  <c r="L122" i="4"/>
  <c r="L123" i="4"/>
  <c r="N123" i="4" s="1"/>
  <c r="L124" i="4"/>
  <c r="L125" i="4"/>
  <c r="L126" i="4"/>
  <c r="L127" i="4"/>
  <c r="N127" i="4" s="1"/>
  <c r="L128" i="4"/>
  <c r="L129" i="4"/>
  <c r="N129" i="4" s="1"/>
  <c r="L130" i="4"/>
  <c r="L131" i="4"/>
  <c r="N131" i="4" s="1"/>
  <c r="L132" i="4"/>
  <c r="L133" i="4"/>
  <c r="N133" i="4" s="1"/>
  <c r="L134" i="4"/>
  <c r="L135" i="4"/>
  <c r="N135" i="4" s="1"/>
  <c r="L136" i="4"/>
  <c r="L137" i="4"/>
  <c r="N137" i="4" s="1"/>
  <c r="L138" i="4"/>
  <c r="L139" i="4"/>
  <c r="N139" i="4" s="1"/>
  <c r="L140" i="4"/>
  <c r="L141" i="4"/>
  <c r="N141" i="4" s="1"/>
  <c r="L142" i="4"/>
  <c r="L143" i="4"/>
  <c r="N143" i="4" s="1"/>
  <c r="L144" i="4"/>
  <c r="L145" i="4"/>
  <c r="N145" i="4" s="1"/>
  <c r="L146" i="4"/>
  <c r="L147" i="4"/>
  <c r="N147" i="4" s="1"/>
  <c r="L148" i="4"/>
  <c r="L149" i="4"/>
  <c r="N149" i="4" s="1"/>
  <c r="L150" i="4"/>
  <c r="L151" i="4"/>
  <c r="N151" i="4" s="1"/>
  <c r="L152" i="4"/>
  <c r="L153" i="4"/>
  <c r="N153" i="4" s="1"/>
  <c r="L154" i="4"/>
  <c r="L155" i="4"/>
  <c r="N155" i="4" s="1"/>
  <c r="L156" i="4"/>
  <c r="L157" i="4"/>
  <c r="N157" i="4" s="1"/>
  <c r="L158" i="4"/>
  <c r="L159" i="4"/>
  <c r="N159" i="4" s="1"/>
  <c r="L160" i="4"/>
  <c r="L161" i="4"/>
  <c r="N161" i="4" s="1"/>
  <c r="L162" i="4"/>
  <c r="L163" i="4"/>
  <c r="N163" i="4" s="1"/>
  <c r="L164" i="4"/>
  <c r="L165" i="4"/>
  <c r="N165" i="4" s="1"/>
  <c r="L166" i="4"/>
  <c r="L167" i="4"/>
  <c r="N167" i="4" s="1"/>
  <c r="L168" i="4"/>
  <c r="L169" i="4"/>
  <c r="N169" i="4" s="1"/>
  <c r="L170" i="4"/>
  <c r="L171" i="4"/>
  <c r="N171" i="4" s="1"/>
  <c r="L172" i="4"/>
  <c r="L173" i="4"/>
  <c r="N173" i="4" s="1"/>
  <c r="L174" i="4"/>
  <c r="L175" i="4"/>
  <c r="N175" i="4" s="1"/>
  <c r="L176" i="4"/>
  <c r="L177" i="4"/>
  <c r="N177" i="4" s="1"/>
  <c r="L178" i="4"/>
  <c r="L179" i="4"/>
  <c r="L180" i="4"/>
  <c r="N180" i="4" s="1"/>
  <c r="L181" i="4"/>
  <c r="L182" i="4"/>
  <c r="N182" i="4" s="1"/>
  <c r="L183" i="4"/>
  <c r="L184" i="4"/>
  <c r="N184" i="4" s="1"/>
  <c r="L185" i="4"/>
  <c r="L186" i="4"/>
  <c r="N186" i="4" s="1"/>
  <c r="L187" i="4"/>
  <c r="L188" i="4"/>
  <c r="N188" i="4" s="1"/>
  <c r="L189" i="4"/>
  <c r="L190" i="4"/>
  <c r="N190" i="4" s="1"/>
  <c r="L191" i="4"/>
  <c r="L192" i="4"/>
  <c r="N192" i="4" s="1"/>
  <c r="L193" i="4"/>
  <c r="L194" i="4"/>
  <c r="N194" i="4" s="1"/>
  <c r="L195" i="4"/>
  <c r="L196" i="4"/>
  <c r="N196" i="4" s="1"/>
  <c r="L197" i="4"/>
  <c r="L198" i="4"/>
  <c r="N198" i="4" s="1"/>
  <c r="L199" i="4"/>
  <c r="L200" i="4"/>
  <c r="N200" i="4" s="1"/>
  <c r="L201" i="4"/>
  <c r="L202" i="4"/>
  <c r="N202" i="4" s="1"/>
  <c r="L203" i="4"/>
  <c r="L204" i="4"/>
  <c r="N204" i="4" s="1"/>
  <c r="L205" i="4"/>
  <c r="L206" i="4"/>
  <c r="N206" i="4" s="1"/>
  <c r="L207" i="4"/>
  <c r="L208" i="4"/>
  <c r="N208" i="4" s="1"/>
  <c r="L209" i="4"/>
  <c r="L210" i="4"/>
  <c r="N210" i="4" s="1"/>
  <c r="L211" i="4"/>
  <c r="L212" i="4"/>
  <c r="N212" i="4" s="1"/>
  <c r="L213" i="4"/>
  <c r="L214" i="4"/>
  <c r="N214" i="4" s="1"/>
  <c r="L215" i="4"/>
  <c r="L216" i="4"/>
  <c r="N216" i="4" s="1"/>
  <c r="L217" i="4"/>
  <c r="L218" i="4"/>
  <c r="N218" i="4" s="1"/>
  <c r="L219" i="4"/>
  <c r="L220" i="4"/>
  <c r="N220" i="4" s="1"/>
  <c r="L221" i="4"/>
  <c r="L222" i="4"/>
  <c r="N222" i="4" s="1"/>
  <c r="L223" i="4"/>
  <c r="L224" i="4"/>
  <c r="N224" i="4" s="1"/>
  <c r="L225" i="4"/>
  <c r="L226" i="4"/>
  <c r="L227" i="4"/>
  <c r="L228" i="4"/>
  <c r="N228" i="4" s="1"/>
  <c r="L229" i="4"/>
  <c r="L230" i="4"/>
  <c r="L231" i="4"/>
  <c r="L232" i="4"/>
  <c r="N232" i="4" s="1"/>
  <c r="L233" i="4"/>
  <c r="L234" i="4"/>
  <c r="L235" i="4"/>
  <c r="L236" i="4"/>
  <c r="N236" i="4" s="1"/>
  <c r="L237" i="4"/>
  <c r="L238" i="4"/>
  <c r="L239" i="4"/>
  <c r="L240" i="4"/>
  <c r="N240" i="4" s="1"/>
  <c r="L241" i="4"/>
  <c r="L242" i="4"/>
  <c r="L243" i="4"/>
  <c r="L244" i="4"/>
  <c r="N244" i="4" s="1"/>
  <c r="L245" i="4"/>
  <c r="L246" i="4"/>
  <c r="L247" i="4"/>
  <c r="L248" i="4"/>
  <c r="N248" i="4" s="1"/>
  <c r="L249" i="4"/>
  <c r="L250" i="4"/>
  <c r="L251" i="4"/>
  <c r="L252" i="4"/>
  <c r="N252" i="4" s="1"/>
  <c r="L253" i="4"/>
  <c r="L254" i="4"/>
  <c r="L255" i="4"/>
  <c r="L256" i="4"/>
  <c r="N256" i="4" s="1"/>
  <c r="L257" i="4"/>
  <c r="L258" i="4"/>
  <c r="L259" i="4"/>
  <c r="L260" i="4"/>
  <c r="N260" i="4" s="1"/>
  <c r="L261" i="4"/>
  <c r="L262" i="4"/>
  <c r="L263" i="4"/>
  <c r="L12" i="4"/>
  <c r="O12" i="4" s="1"/>
  <c r="L3" i="2"/>
  <c r="N36" i="4" l="1"/>
  <c r="O36" i="4"/>
  <c r="O262" i="4"/>
  <c r="P262" i="4" s="1"/>
  <c r="M262" i="4"/>
  <c r="N259" i="4"/>
  <c r="O259" i="4"/>
  <c r="P259" i="4" s="1"/>
  <c r="M259" i="4"/>
  <c r="O254" i="4"/>
  <c r="P254" i="4" s="1"/>
  <c r="M254" i="4"/>
  <c r="N251" i="4"/>
  <c r="O251" i="4"/>
  <c r="P251" i="4" s="1"/>
  <c r="M251" i="4"/>
  <c r="N247" i="4"/>
  <c r="O247" i="4"/>
  <c r="P247" i="4" s="1"/>
  <c r="M247" i="4"/>
  <c r="O246" i="4"/>
  <c r="P246" i="4" s="1"/>
  <c r="M246" i="4"/>
  <c r="N243" i="4"/>
  <c r="O243" i="4"/>
  <c r="P243" i="4" s="1"/>
  <c r="M243" i="4"/>
  <c r="O242" i="4"/>
  <c r="P242" i="4" s="1"/>
  <c r="M242" i="4"/>
  <c r="N239" i="4"/>
  <c r="O239" i="4"/>
  <c r="P239" i="4" s="1"/>
  <c r="M239" i="4"/>
  <c r="O238" i="4"/>
  <c r="P238" i="4" s="1"/>
  <c r="M238" i="4"/>
  <c r="N235" i="4"/>
  <c r="O235" i="4"/>
  <c r="P235" i="4" s="1"/>
  <c r="M235" i="4"/>
  <c r="O234" i="4"/>
  <c r="P234" i="4" s="1"/>
  <c r="M234" i="4"/>
  <c r="N231" i="4"/>
  <c r="O231" i="4"/>
  <c r="P231" i="4" s="1"/>
  <c r="M231" i="4"/>
  <c r="O230" i="4"/>
  <c r="P230" i="4" s="1"/>
  <c r="M230" i="4"/>
  <c r="N227" i="4"/>
  <c r="O227" i="4"/>
  <c r="P227" i="4" s="1"/>
  <c r="M227" i="4"/>
  <c r="O226" i="4"/>
  <c r="P226" i="4" s="1"/>
  <c r="M226" i="4"/>
  <c r="N223" i="4"/>
  <c r="O223" i="4"/>
  <c r="P223" i="4" s="1"/>
  <c r="M223" i="4"/>
  <c r="O222" i="4"/>
  <c r="P222" i="4" s="1"/>
  <c r="M222" i="4"/>
  <c r="N219" i="4"/>
  <c r="O219" i="4"/>
  <c r="P219" i="4" s="1"/>
  <c r="M219" i="4"/>
  <c r="O218" i="4"/>
  <c r="P218" i="4" s="1"/>
  <c r="M218" i="4"/>
  <c r="N215" i="4"/>
  <c r="O215" i="4"/>
  <c r="P215" i="4" s="1"/>
  <c r="M215" i="4"/>
  <c r="O214" i="4"/>
  <c r="P214" i="4" s="1"/>
  <c r="M214" i="4"/>
  <c r="N211" i="4"/>
  <c r="O211" i="4"/>
  <c r="P211" i="4" s="1"/>
  <c r="M211" i="4"/>
  <c r="O210" i="4"/>
  <c r="P210" i="4" s="1"/>
  <c r="M210" i="4"/>
  <c r="N207" i="4"/>
  <c r="O207" i="4"/>
  <c r="P207" i="4" s="1"/>
  <c r="M207" i="4"/>
  <c r="O206" i="4"/>
  <c r="P206" i="4" s="1"/>
  <c r="M206" i="4"/>
  <c r="N203" i="4"/>
  <c r="O203" i="4"/>
  <c r="P203" i="4" s="1"/>
  <c r="M203" i="4"/>
  <c r="O202" i="4"/>
  <c r="P202" i="4" s="1"/>
  <c r="M202" i="4"/>
  <c r="N199" i="4"/>
  <c r="O199" i="4"/>
  <c r="P199" i="4" s="1"/>
  <c r="M199" i="4"/>
  <c r="O198" i="4"/>
  <c r="P198" i="4" s="1"/>
  <c r="M198" i="4"/>
  <c r="N195" i="4"/>
  <c r="O195" i="4"/>
  <c r="P195" i="4" s="1"/>
  <c r="M195" i="4"/>
  <c r="O194" i="4"/>
  <c r="P194" i="4" s="1"/>
  <c r="M194" i="4"/>
  <c r="N191" i="4"/>
  <c r="O191" i="4"/>
  <c r="P191" i="4" s="1"/>
  <c r="M191" i="4"/>
  <c r="O190" i="4"/>
  <c r="P190" i="4" s="1"/>
  <c r="M190" i="4"/>
  <c r="N187" i="4"/>
  <c r="O187" i="4"/>
  <c r="P187" i="4" s="1"/>
  <c r="M187" i="4"/>
  <c r="O186" i="4"/>
  <c r="P186" i="4" s="1"/>
  <c r="M186" i="4"/>
  <c r="N183" i="4"/>
  <c r="O183" i="4"/>
  <c r="P183" i="4" s="1"/>
  <c r="M183" i="4"/>
  <c r="O182" i="4"/>
  <c r="P182" i="4" s="1"/>
  <c r="M182" i="4"/>
  <c r="N179" i="4"/>
  <c r="O179" i="4"/>
  <c r="P179" i="4" s="1"/>
  <c r="M179" i="4"/>
  <c r="N176" i="4"/>
  <c r="O176" i="4"/>
  <c r="P176" i="4" s="1"/>
  <c r="M176" i="4"/>
  <c r="O175" i="4"/>
  <c r="P175" i="4" s="1"/>
  <c r="M175" i="4"/>
  <c r="N172" i="4"/>
  <c r="O172" i="4"/>
  <c r="P172" i="4" s="1"/>
  <c r="M172" i="4"/>
  <c r="O171" i="4"/>
  <c r="P171" i="4" s="1"/>
  <c r="M171" i="4"/>
  <c r="N168" i="4"/>
  <c r="O168" i="4"/>
  <c r="P168" i="4" s="1"/>
  <c r="M168" i="4"/>
  <c r="O167" i="4"/>
  <c r="P167" i="4" s="1"/>
  <c r="M167" i="4"/>
  <c r="N164" i="4"/>
  <c r="O164" i="4"/>
  <c r="P164" i="4" s="1"/>
  <c r="M164" i="4"/>
  <c r="O163" i="4"/>
  <c r="P163" i="4" s="1"/>
  <c r="M163" i="4"/>
  <c r="N160" i="4"/>
  <c r="O160" i="4"/>
  <c r="P160" i="4" s="1"/>
  <c r="M160" i="4"/>
  <c r="O159" i="4"/>
  <c r="P159" i="4" s="1"/>
  <c r="M159" i="4"/>
  <c r="N156" i="4"/>
  <c r="O156" i="4"/>
  <c r="P156" i="4" s="1"/>
  <c r="M156" i="4"/>
  <c r="O155" i="4"/>
  <c r="P155" i="4" s="1"/>
  <c r="M155" i="4"/>
  <c r="N152" i="4"/>
  <c r="O152" i="4"/>
  <c r="P152" i="4" s="1"/>
  <c r="M152" i="4"/>
  <c r="O151" i="4"/>
  <c r="P151" i="4" s="1"/>
  <c r="M151" i="4"/>
  <c r="N148" i="4"/>
  <c r="O148" i="4"/>
  <c r="P148" i="4" s="1"/>
  <c r="M148" i="4"/>
  <c r="O147" i="4"/>
  <c r="P147" i="4" s="1"/>
  <c r="M147" i="4"/>
  <c r="N144" i="4"/>
  <c r="O144" i="4"/>
  <c r="P144" i="4" s="1"/>
  <c r="M144" i="4"/>
  <c r="O143" i="4"/>
  <c r="P143" i="4" s="1"/>
  <c r="M143" i="4"/>
  <c r="N140" i="4"/>
  <c r="O140" i="4"/>
  <c r="P140" i="4" s="1"/>
  <c r="M140" i="4"/>
  <c r="O139" i="4"/>
  <c r="P139" i="4" s="1"/>
  <c r="M139" i="4"/>
  <c r="N136" i="4"/>
  <c r="O136" i="4"/>
  <c r="P136" i="4" s="1"/>
  <c r="M136" i="4"/>
  <c r="O135" i="4"/>
  <c r="P135" i="4" s="1"/>
  <c r="M135" i="4"/>
  <c r="N132" i="4"/>
  <c r="O132" i="4"/>
  <c r="P132" i="4" s="1"/>
  <c r="M132" i="4"/>
  <c r="O131" i="4"/>
  <c r="P131" i="4" s="1"/>
  <c r="M131" i="4"/>
  <c r="N128" i="4"/>
  <c r="O128" i="4"/>
  <c r="P128" i="4" s="1"/>
  <c r="M128" i="4"/>
  <c r="O127" i="4"/>
  <c r="P127" i="4" s="1"/>
  <c r="M127" i="4"/>
  <c r="O125" i="4"/>
  <c r="P125" i="4" s="1"/>
  <c r="M125" i="4"/>
  <c r="N125" i="4"/>
  <c r="N122" i="4"/>
  <c r="O122" i="4"/>
  <c r="P122" i="4" s="1"/>
  <c r="M122" i="4"/>
  <c r="O117" i="4"/>
  <c r="P117" i="4" s="1"/>
  <c r="M117" i="4"/>
  <c r="N117" i="4"/>
  <c r="N114" i="4"/>
  <c r="O114" i="4"/>
  <c r="P114" i="4" s="1"/>
  <c r="M114" i="4"/>
  <c r="O109" i="4"/>
  <c r="P109" i="4" s="1"/>
  <c r="M109" i="4"/>
  <c r="N109" i="4"/>
  <c r="N106" i="4"/>
  <c r="O106" i="4"/>
  <c r="P106" i="4" s="1"/>
  <c r="M106" i="4"/>
  <c r="O101" i="4"/>
  <c r="P101" i="4" s="1"/>
  <c r="M101" i="4"/>
  <c r="N101" i="4"/>
  <c r="O263" i="4"/>
  <c r="P263" i="4" s="1"/>
  <c r="M263" i="4"/>
  <c r="O258" i="4"/>
  <c r="P258" i="4" s="1"/>
  <c r="M258" i="4"/>
  <c r="N255" i="4"/>
  <c r="O255" i="4"/>
  <c r="P255" i="4" s="1"/>
  <c r="M255" i="4"/>
  <c r="O250" i="4"/>
  <c r="P250" i="4" s="1"/>
  <c r="M250" i="4"/>
  <c r="N262" i="4"/>
  <c r="N261" i="4"/>
  <c r="O261" i="4"/>
  <c r="P261" i="4" s="1"/>
  <c r="M261" i="4"/>
  <c r="O260" i="4"/>
  <c r="P260" i="4" s="1"/>
  <c r="M260" i="4"/>
  <c r="N258" i="4"/>
  <c r="N257" i="4"/>
  <c r="O257" i="4"/>
  <c r="P257" i="4" s="1"/>
  <c r="M257" i="4"/>
  <c r="O256" i="4"/>
  <c r="P256" i="4" s="1"/>
  <c r="M256" i="4"/>
  <c r="N254" i="4"/>
  <c r="N253" i="4"/>
  <c r="O253" i="4"/>
  <c r="P253" i="4" s="1"/>
  <c r="M253" i="4"/>
  <c r="O252" i="4"/>
  <c r="P252" i="4" s="1"/>
  <c r="M252" i="4"/>
  <c r="N250" i="4"/>
  <c r="N249" i="4"/>
  <c r="O249" i="4"/>
  <c r="P249" i="4" s="1"/>
  <c r="M249" i="4"/>
  <c r="O248" i="4"/>
  <c r="P248" i="4" s="1"/>
  <c r="M248" i="4"/>
  <c r="N246" i="4"/>
  <c r="N245" i="4"/>
  <c r="O245" i="4"/>
  <c r="P245" i="4" s="1"/>
  <c r="M245" i="4"/>
  <c r="O244" i="4"/>
  <c r="P244" i="4" s="1"/>
  <c r="M244" i="4"/>
  <c r="N242" i="4"/>
  <c r="N241" i="4"/>
  <c r="O241" i="4"/>
  <c r="P241" i="4" s="1"/>
  <c r="M241" i="4"/>
  <c r="O240" i="4"/>
  <c r="P240" i="4" s="1"/>
  <c r="M240" i="4"/>
  <c r="N238" i="4"/>
  <c r="N237" i="4"/>
  <c r="O237" i="4"/>
  <c r="P237" i="4" s="1"/>
  <c r="M237" i="4"/>
  <c r="O236" i="4"/>
  <c r="P236" i="4" s="1"/>
  <c r="M236" i="4"/>
  <c r="N234" i="4"/>
  <c r="N233" i="4"/>
  <c r="O233" i="4"/>
  <c r="P233" i="4" s="1"/>
  <c r="M233" i="4"/>
  <c r="O232" i="4"/>
  <c r="P232" i="4" s="1"/>
  <c r="M232" i="4"/>
  <c r="N230" i="4"/>
  <c r="N229" i="4"/>
  <c r="O229" i="4"/>
  <c r="P229" i="4" s="1"/>
  <c r="M229" i="4"/>
  <c r="O228" i="4"/>
  <c r="P228" i="4" s="1"/>
  <c r="M228" i="4"/>
  <c r="N226" i="4"/>
  <c r="N225" i="4"/>
  <c r="O225" i="4"/>
  <c r="P225" i="4" s="1"/>
  <c r="M225" i="4"/>
  <c r="O224" i="4"/>
  <c r="P224" i="4" s="1"/>
  <c r="M224" i="4"/>
  <c r="N221" i="4"/>
  <c r="O221" i="4"/>
  <c r="P221" i="4" s="1"/>
  <c r="M221" i="4"/>
  <c r="O220" i="4"/>
  <c r="P220" i="4" s="1"/>
  <c r="M220" i="4"/>
  <c r="N217" i="4"/>
  <c r="O217" i="4"/>
  <c r="P217" i="4" s="1"/>
  <c r="M217" i="4"/>
  <c r="O216" i="4"/>
  <c r="P216" i="4" s="1"/>
  <c r="M216" i="4"/>
  <c r="N213" i="4"/>
  <c r="O213" i="4"/>
  <c r="P213" i="4" s="1"/>
  <c r="M213" i="4"/>
  <c r="O212" i="4"/>
  <c r="P212" i="4" s="1"/>
  <c r="M212" i="4"/>
  <c r="N209" i="4"/>
  <c r="O209" i="4"/>
  <c r="P209" i="4" s="1"/>
  <c r="M209" i="4"/>
  <c r="O208" i="4"/>
  <c r="P208" i="4" s="1"/>
  <c r="M208" i="4"/>
  <c r="N205" i="4"/>
  <c r="O205" i="4"/>
  <c r="P205" i="4" s="1"/>
  <c r="M205" i="4"/>
  <c r="O204" i="4"/>
  <c r="P204" i="4" s="1"/>
  <c r="M204" i="4"/>
  <c r="N201" i="4"/>
  <c r="O201" i="4"/>
  <c r="P201" i="4" s="1"/>
  <c r="M201" i="4"/>
  <c r="O200" i="4"/>
  <c r="P200" i="4" s="1"/>
  <c r="M200" i="4"/>
  <c r="N197" i="4"/>
  <c r="O197" i="4"/>
  <c r="P197" i="4" s="1"/>
  <c r="M197" i="4"/>
  <c r="O196" i="4"/>
  <c r="P196" i="4" s="1"/>
  <c r="M196" i="4"/>
  <c r="N193" i="4"/>
  <c r="O193" i="4"/>
  <c r="P193" i="4" s="1"/>
  <c r="M193" i="4"/>
  <c r="O192" i="4"/>
  <c r="P192" i="4" s="1"/>
  <c r="M192" i="4"/>
  <c r="N189" i="4"/>
  <c r="O189" i="4"/>
  <c r="P189" i="4" s="1"/>
  <c r="M189" i="4"/>
  <c r="O188" i="4"/>
  <c r="P188" i="4" s="1"/>
  <c r="M188" i="4"/>
  <c r="N185" i="4"/>
  <c r="O185" i="4"/>
  <c r="P185" i="4" s="1"/>
  <c r="M185" i="4"/>
  <c r="O184" i="4"/>
  <c r="P184" i="4" s="1"/>
  <c r="M184" i="4"/>
  <c r="N181" i="4"/>
  <c r="O181" i="4"/>
  <c r="P181" i="4" s="1"/>
  <c r="M181" i="4"/>
  <c r="O180" i="4"/>
  <c r="P180" i="4" s="1"/>
  <c r="M180" i="4"/>
  <c r="N178" i="4"/>
  <c r="O178" i="4"/>
  <c r="P178" i="4" s="1"/>
  <c r="M178" i="4"/>
  <c r="O177" i="4"/>
  <c r="P177" i="4" s="1"/>
  <c r="M177" i="4"/>
  <c r="N174" i="4"/>
  <c r="O174" i="4"/>
  <c r="P174" i="4" s="1"/>
  <c r="M174" i="4"/>
  <c r="O173" i="4"/>
  <c r="P173" i="4" s="1"/>
  <c r="M173" i="4"/>
  <c r="N170" i="4"/>
  <c r="O170" i="4"/>
  <c r="P170" i="4" s="1"/>
  <c r="M170" i="4"/>
  <c r="O169" i="4"/>
  <c r="P169" i="4" s="1"/>
  <c r="M169" i="4"/>
  <c r="N166" i="4"/>
  <c r="O166" i="4"/>
  <c r="P166" i="4" s="1"/>
  <c r="M166" i="4"/>
  <c r="O165" i="4"/>
  <c r="P165" i="4" s="1"/>
  <c r="M165" i="4"/>
  <c r="N162" i="4"/>
  <c r="O162" i="4"/>
  <c r="P162" i="4" s="1"/>
  <c r="M162" i="4"/>
  <c r="O161" i="4"/>
  <c r="P161" i="4" s="1"/>
  <c r="M161" i="4"/>
  <c r="N158" i="4"/>
  <c r="O158" i="4"/>
  <c r="P158" i="4" s="1"/>
  <c r="M158" i="4"/>
  <c r="O157" i="4"/>
  <c r="P157" i="4" s="1"/>
  <c r="M157" i="4"/>
  <c r="N154" i="4"/>
  <c r="O154" i="4"/>
  <c r="P154" i="4" s="1"/>
  <c r="M154" i="4"/>
  <c r="O153" i="4"/>
  <c r="P153" i="4" s="1"/>
  <c r="M153" i="4"/>
  <c r="N150" i="4"/>
  <c r="O150" i="4"/>
  <c r="P150" i="4" s="1"/>
  <c r="M150" i="4"/>
  <c r="O149" i="4"/>
  <c r="P149" i="4" s="1"/>
  <c r="M149" i="4"/>
  <c r="N146" i="4"/>
  <c r="O146" i="4"/>
  <c r="P146" i="4" s="1"/>
  <c r="M146" i="4"/>
  <c r="O145" i="4"/>
  <c r="P145" i="4" s="1"/>
  <c r="M145" i="4"/>
  <c r="N142" i="4"/>
  <c r="O142" i="4"/>
  <c r="P142" i="4" s="1"/>
  <c r="M142" i="4"/>
  <c r="O141" i="4"/>
  <c r="P141" i="4" s="1"/>
  <c r="M141" i="4"/>
  <c r="N138" i="4"/>
  <c r="O138" i="4"/>
  <c r="P138" i="4" s="1"/>
  <c r="M138" i="4"/>
  <c r="O137" i="4"/>
  <c r="P137" i="4" s="1"/>
  <c r="M137" i="4"/>
  <c r="N134" i="4"/>
  <c r="O134" i="4"/>
  <c r="P134" i="4" s="1"/>
  <c r="M134" i="4"/>
  <c r="O133" i="4"/>
  <c r="P133" i="4" s="1"/>
  <c r="M133" i="4"/>
  <c r="N130" i="4"/>
  <c r="O130" i="4"/>
  <c r="P130" i="4" s="1"/>
  <c r="M130" i="4"/>
  <c r="O129" i="4"/>
  <c r="P129" i="4" s="1"/>
  <c r="M129" i="4"/>
  <c r="N126" i="4"/>
  <c r="O126" i="4"/>
  <c r="P126" i="4" s="1"/>
  <c r="M126" i="4"/>
  <c r="O121" i="4"/>
  <c r="P121" i="4" s="1"/>
  <c r="M121" i="4"/>
  <c r="N121" i="4"/>
  <c r="N118" i="4"/>
  <c r="O118" i="4"/>
  <c r="P118" i="4" s="1"/>
  <c r="M118" i="4"/>
  <c r="O113" i="4"/>
  <c r="P113" i="4" s="1"/>
  <c r="M113" i="4"/>
  <c r="N113" i="4"/>
  <c r="N110" i="4"/>
  <c r="O110" i="4"/>
  <c r="P110" i="4" s="1"/>
  <c r="M110" i="4"/>
  <c r="O105" i="4"/>
  <c r="P105" i="4" s="1"/>
  <c r="M105" i="4"/>
  <c r="N105" i="4"/>
  <c r="N102" i="4"/>
  <c r="O102" i="4"/>
  <c r="P102" i="4" s="1"/>
  <c r="M102" i="4"/>
  <c r="N124" i="4"/>
  <c r="O124" i="4"/>
  <c r="P124" i="4" s="1"/>
  <c r="M124" i="4"/>
  <c r="O123" i="4"/>
  <c r="P123" i="4" s="1"/>
  <c r="M123" i="4"/>
  <c r="N120" i="4"/>
  <c r="O120" i="4"/>
  <c r="P120" i="4" s="1"/>
  <c r="M120" i="4"/>
  <c r="O119" i="4"/>
  <c r="P119" i="4" s="1"/>
  <c r="M119" i="4"/>
  <c r="N116" i="4"/>
  <c r="O116" i="4"/>
  <c r="P116" i="4" s="1"/>
  <c r="M116" i="4"/>
  <c r="O115" i="4"/>
  <c r="P115" i="4" s="1"/>
  <c r="M115" i="4"/>
  <c r="N112" i="4"/>
  <c r="O112" i="4"/>
  <c r="P112" i="4" s="1"/>
  <c r="M112" i="4"/>
  <c r="O111" i="4"/>
  <c r="P111" i="4" s="1"/>
  <c r="M111" i="4"/>
  <c r="N108" i="4"/>
  <c r="O108" i="4"/>
  <c r="P108" i="4" s="1"/>
  <c r="M108" i="4"/>
  <c r="O107" i="4"/>
  <c r="P107" i="4" s="1"/>
  <c r="M107" i="4"/>
  <c r="N104" i="4"/>
  <c r="O104" i="4"/>
  <c r="P104" i="4" s="1"/>
  <c r="M104" i="4"/>
  <c r="O103" i="4"/>
  <c r="P103" i="4" s="1"/>
  <c r="M103" i="4"/>
  <c r="N100" i="4"/>
  <c r="O100" i="4"/>
  <c r="P100" i="4" s="1"/>
  <c r="M100" i="4"/>
  <c r="O99" i="4"/>
  <c r="P99" i="4" s="1"/>
  <c r="M99" i="4"/>
  <c r="N96" i="4"/>
  <c r="O96" i="4"/>
  <c r="P96" i="4" s="1"/>
  <c r="M96" i="4"/>
  <c r="O95" i="4"/>
  <c r="P95" i="4" s="1"/>
  <c r="M95" i="4"/>
  <c r="N92" i="4"/>
  <c r="O92" i="4"/>
  <c r="P92" i="4" s="1"/>
  <c r="M92" i="4"/>
  <c r="O91" i="4"/>
  <c r="P91" i="4" s="1"/>
  <c r="M91" i="4"/>
  <c r="N88" i="4"/>
  <c r="O88" i="4"/>
  <c r="P88" i="4" s="1"/>
  <c r="M88" i="4"/>
  <c r="O87" i="4"/>
  <c r="P87" i="4" s="1"/>
  <c r="M87" i="4"/>
  <c r="N84" i="4"/>
  <c r="O84" i="4"/>
  <c r="P84" i="4" s="1"/>
  <c r="M84" i="4"/>
  <c r="O83" i="4"/>
  <c r="P83" i="4" s="1"/>
  <c r="M83" i="4"/>
  <c r="N80" i="4"/>
  <c r="O80" i="4"/>
  <c r="P80" i="4" s="1"/>
  <c r="M80" i="4"/>
  <c r="O79" i="4"/>
  <c r="P79" i="4" s="1"/>
  <c r="M79" i="4"/>
  <c r="N76" i="4"/>
  <c r="O76" i="4"/>
  <c r="P76" i="4" s="1"/>
  <c r="M76" i="4"/>
  <c r="O75" i="4"/>
  <c r="P75" i="4" s="1"/>
  <c r="M75" i="4"/>
  <c r="O73" i="4"/>
  <c r="P73" i="4" s="1"/>
  <c r="M73" i="4"/>
  <c r="O71" i="4"/>
  <c r="P71" i="4" s="1"/>
  <c r="M71" i="4"/>
  <c r="N70" i="4"/>
  <c r="O70" i="4"/>
  <c r="P70" i="4" s="1"/>
  <c r="M70" i="4"/>
  <c r="N69" i="4"/>
  <c r="O69" i="4"/>
  <c r="P69" i="4" s="1"/>
  <c r="M69" i="4"/>
  <c r="O67" i="4"/>
  <c r="P67" i="4" s="1"/>
  <c r="M67" i="4"/>
  <c r="N66" i="4"/>
  <c r="O66" i="4"/>
  <c r="P66" i="4" s="1"/>
  <c r="M66" i="4"/>
  <c r="N65" i="4"/>
  <c r="O65" i="4"/>
  <c r="P65" i="4" s="1"/>
  <c r="M65" i="4"/>
  <c r="O63" i="4"/>
  <c r="P63" i="4" s="1"/>
  <c r="M63" i="4"/>
  <c r="N62" i="4"/>
  <c r="O62" i="4"/>
  <c r="P62" i="4" s="1"/>
  <c r="M62" i="4"/>
  <c r="N61" i="4"/>
  <c r="O61" i="4"/>
  <c r="P61" i="4" s="1"/>
  <c r="M61" i="4"/>
  <c r="O59" i="4"/>
  <c r="P59" i="4" s="1"/>
  <c r="M59" i="4"/>
  <c r="N58" i="4"/>
  <c r="O58" i="4"/>
  <c r="P58" i="4" s="1"/>
  <c r="M58" i="4"/>
  <c r="N57" i="4"/>
  <c r="O57" i="4"/>
  <c r="P57" i="4" s="1"/>
  <c r="M57" i="4"/>
  <c r="O55" i="4"/>
  <c r="P55" i="4" s="1"/>
  <c r="M55" i="4"/>
  <c r="N54" i="4"/>
  <c r="O54" i="4"/>
  <c r="P54" i="4" s="1"/>
  <c r="M54" i="4"/>
  <c r="N53" i="4"/>
  <c r="O53" i="4"/>
  <c r="P53" i="4" s="1"/>
  <c r="M53" i="4"/>
  <c r="O51" i="4"/>
  <c r="P51" i="4" s="1"/>
  <c r="M51" i="4"/>
  <c r="N50" i="4"/>
  <c r="O50" i="4"/>
  <c r="P50" i="4" s="1"/>
  <c r="M50" i="4"/>
  <c r="N49" i="4"/>
  <c r="O49" i="4"/>
  <c r="P49" i="4" s="1"/>
  <c r="M49" i="4"/>
  <c r="O47" i="4"/>
  <c r="P47" i="4" s="1"/>
  <c r="M47" i="4"/>
  <c r="N46" i="4"/>
  <c r="O46" i="4"/>
  <c r="P46" i="4" s="1"/>
  <c r="M46" i="4"/>
  <c r="N45" i="4"/>
  <c r="O45" i="4"/>
  <c r="P45" i="4" s="1"/>
  <c r="M45" i="4"/>
  <c r="O43" i="4"/>
  <c r="P43" i="4" s="1"/>
  <c r="M43" i="4"/>
  <c r="N39" i="4"/>
  <c r="O39" i="4"/>
  <c r="P39" i="4" s="1"/>
  <c r="M39" i="4"/>
  <c r="N41" i="4"/>
  <c r="O41" i="4"/>
  <c r="P41" i="4" s="1"/>
  <c r="M41" i="4"/>
  <c r="O40" i="4"/>
  <c r="P40" i="4" s="1"/>
  <c r="M40" i="4"/>
  <c r="N16" i="4"/>
  <c r="O16" i="4"/>
  <c r="P16" i="4" s="1"/>
  <c r="M16" i="4"/>
  <c r="P36" i="4"/>
  <c r="M36" i="4"/>
  <c r="N37" i="4"/>
  <c r="O37" i="4"/>
  <c r="P37" i="4" s="1"/>
  <c r="M37" i="4"/>
  <c r="N35" i="4"/>
  <c r="O35" i="4"/>
  <c r="P35" i="4" s="1"/>
  <c r="M35" i="4"/>
  <c r="N31" i="4"/>
  <c r="O31" i="4"/>
  <c r="P31" i="4" s="1"/>
  <c r="M31" i="4"/>
  <c r="N30" i="4"/>
  <c r="O30" i="4"/>
  <c r="P30" i="4" s="1"/>
  <c r="M30" i="4"/>
  <c r="O25" i="4"/>
  <c r="P25" i="4" s="1"/>
  <c r="M25" i="4"/>
  <c r="N34" i="4"/>
  <c r="O34" i="4"/>
  <c r="P34" i="4" s="1"/>
  <c r="M34" i="4"/>
  <c r="N33" i="4"/>
  <c r="O33" i="4"/>
  <c r="P33" i="4" s="1"/>
  <c r="M33" i="4"/>
  <c r="O27" i="4"/>
  <c r="P27" i="4" s="1"/>
  <c r="M27" i="4"/>
  <c r="N26" i="4"/>
  <c r="O26" i="4"/>
  <c r="P26" i="4" s="1"/>
  <c r="M26" i="4"/>
  <c r="N23" i="4"/>
  <c r="O23" i="4"/>
  <c r="P23" i="4" s="1"/>
  <c r="M23" i="4"/>
  <c r="O24" i="4"/>
  <c r="P24" i="4" s="1"/>
  <c r="M24" i="4"/>
  <c r="N22" i="4"/>
  <c r="O22" i="4"/>
  <c r="P22" i="4" s="1"/>
  <c r="M22" i="4"/>
  <c r="N21" i="4"/>
  <c r="P21" i="4"/>
  <c r="M21" i="4"/>
  <c r="O19" i="4"/>
  <c r="P19" i="4" s="1"/>
  <c r="M19" i="4"/>
  <c r="N98" i="4"/>
  <c r="O98" i="4"/>
  <c r="P98" i="4" s="1"/>
  <c r="M98" i="4"/>
  <c r="O97" i="4"/>
  <c r="P97" i="4" s="1"/>
  <c r="M97" i="4"/>
  <c r="N94" i="4"/>
  <c r="O94" i="4"/>
  <c r="P94" i="4" s="1"/>
  <c r="M94" i="4"/>
  <c r="O93" i="4"/>
  <c r="P93" i="4" s="1"/>
  <c r="M93" i="4"/>
  <c r="N90" i="4"/>
  <c r="O90" i="4"/>
  <c r="P90" i="4" s="1"/>
  <c r="M90" i="4"/>
  <c r="O89" i="4"/>
  <c r="P89" i="4" s="1"/>
  <c r="M89" i="4"/>
  <c r="N86" i="4"/>
  <c r="O86" i="4"/>
  <c r="P86" i="4" s="1"/>
  <c r="M86" i="4"/>
  <c r="O85" i="4"/>
  <c r="P85" i="4" s="1"/>
  <c r="M85" i="4"/>
  <c r="N82" i="4"/>
  <c r="O82" i="4"/>
  <c r="P82" i="4" s="1"/>
  <c r="M82" i="4"/>
  <c r="O81" i="4"/>
  <c r="P81" i="4" s="1"/>
  <c r="M81" i="4"/>
  <c r="N78" i="4"/>
  <c r="O78" i="4"/>
  <c r="P78" i="4" s="1"/>
  <c r="M78" i="4"/>
  <c r="O77" i="4"/>
  <c r="P77" i="4" s="1"/>
  <c r="M77" i="4"/>
  <c r="N74" i="4"/>
  <c r="O74" i="4"/>
  <c r="P74" i="4" s="1"/>
  <c r="M74" i="4"/>
  <c r="N72" i="4"/>
  <c r="O72" i="4"/>
  <c r="P72" i="4" s="1"/>
  <c r="M72" i="4"/>
  <c r="N68" i="4"/>
  <c r="O68" i="4"/>
  <c r="P68" i="4" s="1"/>
  <c r="M68" i="4"/>
  <c r="N64" i="4"/>
  <c r="O64" i="4"/>
  <c r="P64" i="4" s="1"/>
  <c r="M64" i="4"/>
  <c r="N60" i="4"/>
  <c r="O60" i="4"/>
  <c r="P60" i="4" s="1"/>
  <c r="M60" i="4"/>
  <c r="N56" i="4"/>
  <c r="O56" i="4"/>
  <c r="P56" i="4" s="1"/>
  <c r="M56" i="4"/>
  <c r="N52" i="4"/>
  <c r="O52" i="4"/>
  <c r="P52" i="4" s="1"/>
  <c r="M52" i="4"/>
  <c r="N48" i="4"/>
  <c r="O48" i="4"/>
  <c r="P48" i="4" s="1"/>
  <c r="M48" i="4"/>
  <c r="N44" i="4"/>
  <c r="O44" i="4"/>
  <c r="P44" i="4" s="1"/>
  <c r="M44" i="4"/>
  <c r="N42" i="4"/>
  <c r="O42" i="4"/>
  <c r="P42" i="4" s="1"/>
  <c r="M42" i="4"/>
  <c r="N38" i="4"/>
  <c r="O38" i="4"/>
  <c r="P38" i="4" s="1"/>
  <c r="M38" i="4"/>
  <c r="N32" i="4"/>
  <c r="O32" i="4"/>
  <c r="P32" i="4" s="1"/>
  <c r="M32" i="4"/>
  <c r="N28" i="4"/>
  <c r="O28" i="4"/>
  <c r="P28" i="4" s="1"/>
  <c r="M28" i="4"/>
  <c r="N29" i="4"/>
  <c r="O29" i="4"/>
  <c r="P29" i="4" s="1"/>
  <c r="M29" i="4"/>
  <c r="N20" i="4"/>
  <c r="O20" i="4"/>
  <c r="P20" i="4" s="1"/>
  <c r="M20" i="4"/>
  <c r="N18" i="4"/>
  <c r="O18" i="4"/>
  <c r="P18" i="4" s="1"/>
  <c r="M18" i="4"/>
  <c r="O17" i="4"/>
  <c r="P17" i="4" s="1"/>
  <c r="M17" i="4"/>
  <c r="N14" i="4"/>
  <c r="N15" i="4"/>
  <c r="M15" i="4"/>
  <c r="M12" i="4"/>
  <c r="M13" i="4"/>
  <c r="M14" i="4"/>
  <c r="N19" i="4"/>
  <c r="N73" i="4"/>
  <c r="P15" i="4"/>
  <c r="P14" i="4"/>
  <c r="P13" i="4"/>
  <c r="N263" i="4"/>
  <c r="N12" i="4"/>
  <c r="P12" i="4"/>
  <c r="G14" i="1"/>
  <c r="E14" i="1"/>
  <c r="C14" i="1"/>
  <c r="B13" i="1"/>
  <c r="D13" i="1"/>
  <c r="F13" i="1"/>
  <c r="B8" i="4" l="1"/>
  <c r="L8" i="4"/>
  <c r="D17" i="1"/>
  <c r="D25" i="1" s="1"/>
  <c r="C8" i="1" l="1"/>
  <c r="C17" i="1"/>
  <c r="E17" i="1"/>
  <c r="H26" i="1"/>
  <c r="L24" i="1"/>
  <c r="A18" i="1"/>
  <c r="G7" i="1"/>
  <c r="A26" i="1"/>
  <c r="F21" i="1"/>
  <c r="I14" i="1"/>
  <c r="D20" i="1"/>
</calcChain>
</file>

<file path=xl/sharedStrings.xml><?xml version="1.0" encoding="utf-8"?>
<sst xmlns="http://schemas.openxmlformats.org/spreadsheetml/2006/main" count="286" uniqueCount="26">
  <si>
    <t>Marking Period 1</t>
  </si>
  <si>
    <t>Marking Period 2</t>
  </si>
  <si>
    <t>Marking Period 3</t>
  </si>
  <si>
    <t>Marking Period 4</t>
  </si>
  <si>
    <t>DIRECTIONS:</t>
  </si>
  <si>
    <t>FINAL EXAM GRADE</t>
  </si>
  <si>
    <t>MIDTERM EXAM GRADE</t>
  </si>
  <si>
    <t>Overall Grade for the year:</t>
  </si>
  <si>
    <t>Will my son/daughter pass?</t>
  </si>
  <si>
    <t>If you have any questions please feel free to email me! Sam.cohen@dallastown.net</t>
  </si>
  <si>
    <t xml:space="preserve">IF my son/daughter continues with the average </t>
  </si>
  <si>
    <t>of the current grades they have, what grade will they receive?</t>
  </si>
  <si>
    <t>Enter Grades -----&gt;</t>
  </si>
  <si>
    <t>To clear and try again, select grade cells and hit backspace. Placing a space in these boxes  to clear them will not work</t>
  </si>
  <si>
    <t>Projected E's</t>
  </si>
  <si>
    <t>FINAL E's</t>
  </si>
  <si>
    <t>Enter students' report card grades below. You can play with the numbers in future marking periods to see what they need to get in order to pass for the year!</t>
  </si>
  <si>
    <t>Avg. Projection:</t>
  </si>
  <si>
    <t>POSSIBLE</t>
  </si>
  <si>
    <t>All 100's</t>
  </si>
  <si>
    <t>Pd.</t>
  </si>
  <si>
    <t>LAST</t>
  </si>
  <si>
    <t>FIRST</t>
  </si>
  <si>
    <t>Plausible</t>
  </si>
  <si>
    <t>Definite E's</t>
  </si>
  <si>
    <t xml:space="preserve">DIRECTIONS: Enter your marking period grades and exam scores into the appropriate boxes.   Determine what you need to pass this course!                                                                        Questions?       Email me at shelley.fishel@dallastown.net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</si>
</sst>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0" xfId="0" applyFill="1" applyAlignment="1"/>
    <xf numFmtId="0" fontId="1" fillId="0" borderId="0" xfId="0" applyFont="1" applyAlignment="1">
      <alignment horizontal="center"/>
    </xf>
    <xf numFmtId="0" fontId="0" fillId="3" borderId="9" xfId="0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6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="85" zoomScaleNormal="85" workbookViewId="0">
      <selection sqref="A1:K6"/>
    </sheetView>
  </sheetViews>
  <sheetFormatPr defaultRowHeight="15" x14ac:dyDescent="0.25"/>
  <cols>
    <col min="1" max="1" width="17.7109375" style="1" customWidth="1"/>
    <col min="2" max="2" width="17.85546875" style="1" customWidth="1"/>
    <col min="3" max="3" width="20.7109375" style="1" customWidth="1"/>
    <col min="4" max="4" width="21.7109375" style="1" customWidth="1"/>
    <col min="5" max="6" width="17.7109375" style="1" customWidth="1"/>
    <col min="7" max="7" width="17.85546875" customWidth="1"/>
  </cols>
  <sheetData>
    <row r="1" spans="1:12" x14ac:dyDescent="0.25">
      <c r="A1" s="22" t="s">
        <v>25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5"/>
    </row>
    <row r="2" spans="1:12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</row>
    <row r="3" spans="1:12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"/>
    </row>
    <row r="4" spans="1:12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"/>
    </row>
    <row r="5" spans="1:12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5"/>
    </row>
    <row r="6" spans="1:1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5"/>
    </row>
    <row r="7" spans="1:12" x14ac:dyDescent="0.25">
      <c r="A7" s="2"/>
      <c r="B7" s="2"/>
      <c r="C7" s="2"/>
      <c r="D7" s="2"/>
      <c r="E7" s="2"/>
      <c r="F7" s="2"/>
      <c r="G7" s="2" t="str">
        <f>IF(AND(D17&gt;90,D17&lt;=100), "YEAH!","")</f>
        <v/>
      </c>
      <c r="H7" s="2"/>
    </row>
    <row r="8" spans="1:12" x14ac:dyDescent="0.25">
      <c r="A8" s="2"/>
      <c r="B8" s="2"/>
      <c r="C8" s="2" t="str">
        <f>IF(AND(D17&gt;90,D17&lt;=100),"AWESOME!",IF(D17="Please fill in ALL fields!","",IF(D17&gt;100,"YOU CHEATED!! No more than 100%!!!","")))</f>
        <v/>
      </c>
      <c r="D8" s="2"/>
      <c r="E8" s="2"/>
      <c r="F8" s="2"/>
      <c r="G8" s="2"/>
      <c r="H8" s="2"/>
    </row>
    <row r="9" spans="1:12" x14ac:dyDescent="0.25">
      <c r="A9" s="2"/>
      <c r="B9" s="2"/>
      <c r="C9" s="2"/>
      <c r="D9" s="2"/>
      <c r="E9" s="2"/>
      <c r="F9" s="2"/>
      <c r="G9" s="2"/>
      <c r="H9" s="2"/>
    </row>
    <row r="10" spans="1:12" x14ac:dyDescent="0.25">
      <c r="A10" s="2"/>
      <c r="B10" s="2"/>
      <c r="C10" s="2"/>
      <c r="D10" s="2"/>
      <c r="E10" s="2"/>
      <c r="F10" s="2"/>
    </row>
    <row r="11" spans="1:12" ht="15.75" thickBot="1" x14ac:dyDescent="0.3">
      <c r="B11" s="17" t="s">
        <v>0</v>
      </c>
      <c r="C11" s="17" t="s">
        <v>1</v>
      </c>
      <c r="D11" s="17" t="s">
        <v>6</v>
      </c>
      <c r="E11" s="17" t="s">
        <v>2</v>
      </c>
      <c r="F11" s="17" t="s">
        <v>3</v>
      </c>
      <c r="G11" s="17" t="s">
        <v>5</v>
      </c>
    </row>
    <row r="12" spans="1:12" ht="16.5" thickTop="1" thickBot="1" x14ac:dyDescent="0.3">
      <c r="A12" s="1" t="s">
        <v>12</v>
      </c>
      <c r="B12" s="18"/>
      <c r="C12" s="18"/>
      <c r="D12" s="18"/>
      <c r="E12" s="18"/>
      <c r="F12" s="18"/>
      <c r="G12" s="18"/>
    </row>
    <row r="13" spans="1:12" ht="15.75" thickTop="1" x14ac:dyDescent="0.25">
      <c r="B13" s="1" t="str">
        <f>IF(B12&gt;100,"OH NO! You can't put over 100%", "")</f>
        <v/>
      </c>
      <c r="D13" s="1" t="str">
        <f>IF(D12&gt;100,"OH NO!!! You can't put over 100% here", "")</f>
        <v/>
      </c>
      <c r="F13" s="1" t="str">
        <f t="shared" ref="F13" si="0">IF(F12&gt;100,"OH NO!!! You can't put over 100% here", "")</f>
        <v/>
      </c>
      <c r="G13" s="1"/>
    </row>
    <row r="14" spans="1:12" ht="15.75" thickBot="1" x14ac:dyDescent="0.3">
      <c r="C14" s="1" t="str">
        <f>IF(C12&gt;100,"OH NO! You can't put over 100%", "")</f>
        <v/>
      </c>
      <c r="E14" s="1" t="str">
        <f>IF(E12&gt;100,"OH NO!!! You can't put over 100% here", "")</f>
        <v/>
      </c>
      <c r="G14" s="1" t="str">
        <f>IF(G12&gt;100,"OH NO!!! You can't put over 100% here", "")</f>
        <v/>
      </c>
      <c r="I14" t="str">
        <f>IF(AND(D17&gt;90,D17&lt;=100), "WOOOHOOO!","")</f>
        <v/>
      </c>
    </row>
    <row r="15" spans="1:12" ht="15.75" thickTop="1" x14ac:dyDescent="0.25">
      <c r="A15" s="3"/>
      <c r="C15" s="6"/>
      <c r="D15" s="7"/>
      <c r="E15" s="8"/>
    </row>
    <row r="16" spans="1:12" x14ac:dyDescent="0.25">
      <c r="C16" s="9"/>
      <c r="D16" s="3" t="s">
        <v>7</v>
      </c>
      <c r="E16" s="10"/>
    </row>
    <row r="17" spans="1:12" x14ac:dyDescent="0.25">
      <c r="C17" s="9" t="str">
        <f>IF(D17="Please fill in ALL fields!","",IF(D17&gt;100,"LIES!! ---&gt;",""))</f>
        <v/>
      </c>
      <c r="D17" s="3" t="str">
        <f>IF(COUNTA(B12:G12)=6,ROUND(B12*0.2+C12*0.2+D12*0.1+E12*0.2+F12*0.2+G12*0.1,1),"Please fill in ALL fields!")</f>
        <v>Please fill in ALL fields!</v>
      </c>
      <c r="E17" s="12" t="str">
        <f>IF(D17="Please fill in ALL fields!","",IF(D17&gt;100,"&lt;--- LIES!!",""))</f>
        <v/>
      </c>
    </row>
    <row r="18" spans="1:12" x14ac:dyDescent="0.25">
      <c r="A18" s="1" t="str">
        <f>IF(AND(D17&gt;90,D17&lt;=100), "WAY TO GO!","")</f>
        <v/>
      </c>
      <c r="C18" s="9"/>
      <c r="D18" s="3"/>
      <c r="E18" s="10"/>
      <c r="G18" s="1"/>
      <c r="H18" s="1"/>
    </row>
    <row r="19" spans="1:12" x14ac:dyDescent="0.25">
      <c r="C19" s="11"/>
      <c r="D19" s="3" t="s">
        <v>8</v>
      </c>
      <c r="E19" s="10"/>
      <c r="G19" s="1"/>
      <c r="H19" s="1"/>
    </row>
    <row r="20" spans="1:12" x14ac:dyDescent="0.25">
      <c r="C20" s="9"/>
      <c r="D20" s="3" t="str">
        <f>IF(D17="Please fill in ALL fields!", "Cannot tell. Please fill in ALL fields", IF(D17&gt;59.5, "Based on these grades, YES!!", "NO"))</f>
        <v>Cannot tell. Please fill in ALL fields</v>
      </c>
      <c r="E20" s="10"/>
      <c r="G20" s="1"/>
      <c r="H20" s="1"/>
    </row>
    <row r="21" spans="1:12" x14ac:dyDescent="0.25">
      <c r="C21" s="9"/>
      <c r="D21" s="3"/>
      <c r="E21" s="10"/>
      <c r="F21" s="1" t="str">
        <f>IF(AND(D17&gt;90,D17&lt;=100), "WOOT WOOT!","")</f>
        <v/>
      </c>
      <c r="G21" s="1"/>
      <c r="H21" s="1"/>
    </row>
    <row r="22" spans="1:12" x14ac:dyDescent="0.25">
      <c r="C22" s="9"/>
      <c r="D22" s="3" t="s">
        <v>10</v>
      </c>
      <c r="E22" s="12"/>
      <c r="G22" s="1"/>
      <c r="H22" s="1"/>
    </row>
    <row r="23" spans="1:12" x14ac:dyDescent="0.25">
      <c r="C23" s="9"/>
      <c r="D23" s="3" t="s">
        <v>11</v>
      </c>
      <c r="E23" s="12"/>
      <c r="G23" s="1"/>
      <c r="H23" s="1"/>
    </row>
    <row r="24" spans="1:12" x14ac:dyDescent="0.25">
      <c r="C24" s="9"/>
      <c r="D24" s="3"/>
      <c r="E24" s="12"/>
      <c r="G24" s="1"/>
      <c r="H24" s="1"/>
      <c r="L24" t="str">
        <f>IF(AND(D17&gt;90,D17&lt;=100), "PARTY TIME!","")</f>
        <v/>
      </c>
    </row>
    <row r="25" spans="1:12" x14ac:dyDescent="0.25">
      <c r="C25" s="9"/>
      <c r="D25" s="3">
        <f>IF(D17="Please fill in ALL fields!",IF(AND(G12=FALSE,F12=FALSE,E12=FALSE,D12=FALSE,C12=FALSE),B12,IF(AND(G12=FALSE,F12=FALSE,E12=FALSE,D12=FALSE),ROUND(B12*0.2+C12*0.2+AVERAGE(B12:D12)*0.6,1), IF(AND(G12=FALSE,F12=FALSE,E12=FALSE),ROUND(B12*0.2+C12*0.2+D12*0.1+AVERAGE(B12:D12)*0.5,1),IF(AND(G12=FALSE,F12=FALSE),ROUND(B12*0.2+C12*0.2+D12*0.1+E12*0.2+AVERAGE(B12:E12)*0.3,1),IF(G12=FALSE,ROUND(B12*0.2+C12*0.2+D12*0.1+E12*0.2+F12*0.2+AVERAGE(B12:F12)*0.1,1),"ERROR: You broke my calculator!!!!"))))),"See overall grade")</f>
        <v>0</v>
      </c>
      <c r="E25" s="12"/>
      <c r="G25" s="1"/>
      <c r="H25" s="1"/>
    </row>
    <row r="26" spans="1:12" ht="15.75" thickBot="1" x14ac:dyDescent="0.3">
      <c r="A26" s="1" t="str">
        <f>IF(AND(D17&gt;90,D17&lt;=100), "BOOYA!","")</f>
        <v/>
      </c>
      <c r="C26" s="13"/>
      <c r="D26" s="14"/>
      <c r="E26" s="15"/>
      <c r="H26" t="str">
        <f>IF(AND(D17&gt;90,D17&lt;=100), "WOOOHOOO!","")</f>
        <v/>
      </c>
    </row>
    <row r="27" spans="1:12" ht="15.75" thickTop="1" x14ac:dyDescent="0.25"/>
  </sheetData>
  <mergeCells count="1">
    <mergeCell ref="A1:K6"/>
  </mergeCells>
  <conditionalFormatting sqref="D17">
    <cfRule type="cellIs" dxfId="7" priority="4" operator="greaterThan">
      <formula>100</formula>
    </cfRule>
    <cfRule type="colorScale" priority="7">
      <colorScale>
        <cfvo type="num" val="59.4"/>
        <cfvo type="num" val="59.5"/>
        <color rgb="FFFF0000"/>
        <color rgb="FF63BE7B"/>
      </colorScale>
    </cfRule>
  </conditionalFormatting>
  <conditionalFormatting sqref="D25">
    <cfRule type="colorScale" priority="6">
      <colorScale>
        <cfvo type="num" val="59.4"/>
        <cfvo type="num" val="60"/>
        <color rgb="FFFF0000"/>
        <color rgb="FF00B050"/>
      </colorScale>
    </cfRule>
  </conditionalFormatting>
  <conditionalFormatting sqref="D12">
    <cfRule type="cellIs" dxfId="6" priority="5" operator="greaterThan">
      <formula>100</formula>
    </cfRule>
  </conditionalFormatting>
  <conditionalFormatting sqref="B12:C12">
    <cfRule type="cellIs" dxfId="5" priority="3" operator="greaterThan">
      <formula>100</formula>
    </cfRule>
  </conditionalFormatting>
  <conditionalFormatting sqref="G12">
    <cfRule type="cellIs" dxfId="4" priority="2" operator="greaterThan">
      <formula>100</formula>
    </cfRule>
  </conditionalFormatting>
  <conditionalFormatting sqref="E12:F12">
    <cfRule type="cellIs" dxfId="3" priority="1" operator="greaterThan">
      <formula>100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4"/>
  <sheetViews>
    <sheetView zoomScale="55" zoomScaleNormal="55" workbookViewId="0">
      <pane xSplit="2" ySplit="11" topLeftCell="C12" activePane="bottomRight" state="frozen"/>
      <selection pane="topRight" activeCell="B1" sqref="B1"/>
      <selection pane="bottomLeft" activeCell="A12" sqref="A12"/>
      <selection pane="bottomRight" activeCell="S248" sqref="S248"/>
    </sheetView>
  </sheetViews>
  <sheetFormatPr defaultRowHeight="15" x14ac:dyDescent="0.25"/>
  <cols>
    <col min="1" max="1" width="12.28515625" customWidth="1"/>
    <col min="2" max="2" width="17.7109375" style="1" customWidth="1"/>
    <col min="3" max="3" width="5.140625" style="1" customWidth="1"/>
    <col min="4" max="4" width="17.85546875" style="1" customWidth="1"/>
    <col min="5" max="5" width="20.7109375" style="1" customWidth="1"/>
    <col min="6" max="6" width="21.7109375" style="1" customWidth="1"/>
    <col min="7" max="8" width="17.7109375" style="1" customWidth="1"/>
    <col min="9" max="9" width="17.85546875" customWidth="1"/>
    <col min="11" max="11" width="0" hidden="1" customWidth="1"/>
    <col min="12" max="12" width="23.140625" customWidth="1"/>
    <col min="13" max="13" width="23.140625" hidden="1" customWidth="1"/>
    <col min="14" max="14" width="28.7109375" hidden="1" customWidth="1"/>
    <col min="15" max="15" width="18.28515625" customWidth="1"/>
    <col min="16" max="16" width="8.85546875" hidden="1" customWidth="1"/>
    <col min="18" max="18" width="11.28515625" customWidth="1"/>
  </cols>
  <sheetData>
    <row r="1" spans="1:20" x14ac:dyDescent="0.25">
      <c r="B1" s="4" t="s">
        <v>4</v>
      </c>
      <c r="C1" s="4"/>
      <c r="D1" s="4"/>
      <c r="E1" s="4"/>
      <c r="F1" s="4"/>
      <c r="G1" s="4"/>
      <c r="H1" s="4"/>
      <c r="I1" s="4"/>
      <c r="J1" s="4"/>
      <c r="K1" s="5"/>
      <c r="L1" s="5"/>
      <c r="M1" s="5"/>
      <c r="N1" s="5"/>
      <c r="P1" s="5"/>
    </row>
    <row r="2" spans="1:20" x14ac:dyDescent="0.25">
      <c r="B2" s="16"/>
      <c r="C2" s="16" t="s">
        <v>16</v>
      </c>
      <c r="D2" s="16"/>
      <c r="E2" s="16"/>
      <c r="F2" s="16"/>
      <c r="G2" s="16"/>
      <c r="H2" s="4"/>
      <c r="I2" s="4"/>
      <c r="J2" s="4"/>
      <c r="K2" s="5"/>
      <c r="L2" s="5"/>
      <c r="M2" s="5"/>
      <c r="N2" s="5"/>
      <c r="P2" s="5"/>
    </row>
    <row r="3" spans="1:20" x14ac:dyDescent="0.25">
      <c r="B3" s="16"/>
      <c r="C3" s="16"/>
      <c r="D3" s="16"/>
      <c r="E3" s="16"/>
      <c r="F3" s="16"/>
      <c r="G3" s="16"/>
      <c r="H3" s="4"/>
      <c r="I3" s="4"/>
      <c r="J3" s="4"/>
      <c r="K3" s="5"/>
      <c r="L3" s="5"/>
      <c r="M3" s="5"/>
      <c r="N3" s="5"/>
      <c r="P3" s="5"/>
    </row>
    <row r="4" spans="1:20" x14ac:dyDescent="0.25">
      <c r="B4" s="16"/>
      <c r="C4" s="16" t="s">
        <v>9</v>
      </c>
      <c r="D4" s="16"/>
      <c r="E4" s="16"/>
      <c r="F4" s="16"/>
      <c r="G4" s="16"/>
      <c r="H4" s="4"/>
      <c r="I4" s="4"/>
      <c r="J4" s="4"/>
      <c r="K4" s="5"/>
      <c r="L4" s="5"/>
      <c r="M4" s="5"/>
      <c r="N4" s="5"/>
      <c r="P4" s="5"/>
    </row>
    <row r="5" spans="1:20" x14ac:dyDescent="0.25">
      <c r="B5" s="4"/>
      <c r="C5" s="4"/>
      <c r="D5" s="4"/>
      <c r="E5" s="4"/>
      <c r="F5" s="4"/>
      <c r="G5" s="4"/>
      <c r="H5" s="4"/>
      <c r="I5" s="4"/>
      <c r="J5" s="4"/>
      <c r="K5" s="5"/>
      <c r="L5" s="5"/>
      <c r="M5" s="5"/>
      <c r="N5" s="5"/>
      <c r="P5" s="5"/>
    </row>
    <row r="6" spans="1:20" x14ac:dyDescent="0.25">
      <c r="B6" s="4"/>
      <c r="C6" s="4" t="s">
        <v>13</v>
      </c>
      <c r="D6" s="4"/>
      <c r="E6" s="4"/>
      <c r="F6" s="4"/>
      <c r="G6" s="4"/>
      <c r="H6" s="4"/>
      <c r="I6" s="4"/>
      <c r="J6" s="4"/>
      <c r="K6" s="5"/>
      <c r="L6" s="5"/>
      <c r="M6" s="5"/>
      <c r="N6" s="5"/>
      <c r="P6" s="5"/>
    </row>
    <row r="7" spans="1:20" x14ac:dyDescent="0.25">
      <c r="B7" s="19" t="s">
        <v>14</v>
      </c>
      <c r="C7" s="19"/>
      <c r="D7" s="2"/>
      <c r="G7" s="2"/>
      <c r="H7" s="2"/>
      <c r="I7" s="2"/>
      <c r="J7" s="2"/>
      <c r="K7" s="2"/>
      <c r="L7" t="s">
        <v>15</v>
      </c>
    </row>
    <row r="8" spans="1:20" x14ac:dyDescent="0.25">
      <c r="B8" s="19">
        <f>COUNTIF(P12:P263,TRUE)</f>
        <v>0</v>
      </c>
      <c r="C8" s="19"/>
      <c r="D8" s="2"/>
      <c r="F8" s="2"/>
      <c r="G8" s="2"/>
      <c r="H8" s="2"/>
      <c r="I8" s="2"/>
      <c r="J8" s="2"/>
      <c r="K8" s="2"/>
      <c r="L8">
        <f>COUNTIF(M12:M263,TRUE)</f>
        <v>0</v>
      </c>
    </row>
    <row r="9" spans="1:20" x14ac:dyDescent="0.25">
      <c r="B9" s="2" t="s">
        <v>24</v>
      </c>
      <c r="C9" s="2"/>
      <c r="D9" s="2"/>
      <c r="E9" s="2"/>
      <c r="F9" s="2"/>
      <c r="G9" s="2"/>
      <c r="H9" s="2"/>
      <c r="I9" s="2"/>
      <c r="J9" s="2"/>
      <c r="K9" s="2"/>
    </row>
    <row r="10" spans="1:20" x14ac:dyDescent="0.25">
      <c r="B10" s="2">
        <f>COUNTIF(T12:T43,"NO")</f>
        <v>0</v>
      </c>
      <c r="C10" s="2"/>
      <c r="D10" s="2"/>
      <c r="E10" s="2"/>
      <c r="F10" s="2"/>
      <c r="G10" s="2"/>
      <c r="H10" s="2"/>
    </row>
    <row r="11" spans="1:20" ht="15.75" thickBot="1" x14ac:dyDescent="0.3">
      <c r="A11" t="s">
        <v>22</v>
      </c>
      <c r="B11" s="1" t="s">
        <v>21</v>
      </c>
      <c r="C11" s="1" t="s">
        <v>20</v>
      </c>
      <c r="D11" s="17" t="s">
        <v>0</v>
      </c>
      <c r="E11" s="17" t="s">
        <v>1</v>
      </c>
      <c r="F11" s="17" t="s">
        <v>6</v>
      </c>
      <c r="G11" s="17" t="s">
        <v>2</v>
      </c>
      <c r="H11" s="17" t="s">
        <v>3</v>
      </c>
      <c r="I11" s="17" t="s">
        <v>5</v>
      </c>
      <c r="L11" s="3" t="s">
        <v>7</v>
      </c>
      <c r="M11" s="3"/>
      <c r="N11" s="3" t="s">
        <v>8</v>
      </c>
      <c r="O11" t="s">
        <v>17</v>
      </c>
      <c r="Q11" s="20" t="s">
        <v>18</v>
      </c>
      <c r="R11" s="20" t="s">
        <v>19</v>
      </c>
      <c r="T11" t="s">
        <v>23</v>
      </c>
    </row>
    <row r="12" spans="1:20" ht="16.5" thickTop="1" thickBot="1" x14ac:dyDescent="0.3">
      <c r="B12" s="1" t="s">
        <v>12</v>
      </c>
      <c r="D12" s="18"/>
      <c r="E12" s="18"/>
      <c r="F12" s="18"/>
      <c r="G12" s="18"/>
      <c r="H12" s="18"/>
      <c r="I12" s="18"/>
      <c r="J12" t="e">
        <f t="shared" ref="J12:J75" si="0">SQRT(ABS(D12-AVERAGEA(D12:I12))^2+ABS(E12-AVERAGEA(D12:I12))^2+ABS(F12-AVERAGEA(D12:I12))^2)/COUNT(D12:I12)</f>
        <v>#DIV/0!</v>
      </c>
      <c r="K12" t="b">
        <f t="shared" ref="K12:K43" si="1">IF(OR(D12&gt;100,E12&gt;100,F12&gt;100,G12&gt;100,H12&gt;100,I12&gt;100),TRUE,FALSE)</f>
        <v>0</v>
      </c>
      <c r="L12" s="3" t="str">
        <f t="shared" ref="L12:L43" si="2">IF(COUNTA(D12:I12)=6,ROUND(D12*0.2+E12*0.2+F12*0.1+G12*0.2+H12*0.2+I12*0.1,1),"Please fill in ALL fields!")</f>
        <v>Please fill in ALL fields!</v>
      </c>
      <c r="M12" s="3" t="b">
        <f t="shared" ref="M12:M43" si="3">IF(L12&lt;59.5,TRUE,FALSE)</f>
        <v>0</v>
      </c>
      <c r="N12" s="3" t="str">
        <f t="shared" ref="N12:N43" si="4">IF(L12="Please fill in ALL fields!", "Cannot tell. Please fill in ALL fields", IF(L12&gt;59.5, "Based on these grades, YES!!", "NO"))</f>
        <v>Cannot tell. Please fill in ALL fields</v>
      </c>
      <c r="O12" s="3">
        <f t="shared" ref="O12:O43" si="5">IF(L12="Please fill in ALL fields!",IF(AND(I12=FALSE,H12=FALSE,G12=FALSE,F12=FALSE,E12=FALSE),D12,IF(AND(I12=FALSE,H12=FALSE,G12=FALSE,F12=FALSE),ROUND(D12*0.2+E12*0.2+AVERAGE(D12:F12)*0.6,1), IF(AND(I12=FALSE,H12=FALSE,G12=FALSE),ROUND(D12*0.2+E12*0.2+F12*0.1+AVERAGE(D12:F12)*0.5,1),IF(AND(I12=FALSE,H12=FALSE),ROUND(D12*0.2+E12*0.2+F12*0.1+G12*0.2+AVERAGE(D12:G12)*0.3,1),IF(I12=FALSE,ROUND(D12*0.2+E12*0.2+F12*0.1+G12*0.2+H12*0.2+AVERAGE(D12:H12)*0.1,1),"ERROR: You broke my calculator!!!!"))))),"&lt;------")</f>
        <v>0</v>
      </c>
      <c r="P12" t="b">
        <f t="shared" ref="P12:P43" si="6">IF(O12&lt;59.5,IF(B12="Enter Grades -----&gt;",FALSE,TRUE) )</f>
        <v>0</v>
      </c>
      <c r="Q12" s="3" t="str">
        <f t="shared" ref="Q12:Q43" si="7">IF(R12&gt;=59.5,"YES","NO")</f>
        <v>YES</v>
      </c>
      <c r="R12" s="21" t="str">
        <f>IF(AND(COUNTA(D12:I12)=1,COUNTBLANK(D12:I12)=5),"Too Soon",IF(AND(COUNTA(D12:I12)=2,COUNTBLANK(D12:I12)=4),D12*0.2+E12*0.2+100*0.6, IF(AND(COUNTA(D12:I12)=3,COUNTBLANK(D12:I12)=3),D12*0.2+E12*0.2+F12*0.1+100*0.5, IF(AND(COUNTA(D12:I12)=4,COUNTBLANK(D12:I12)=2),D12*0.2+E12*0.2+F12*0.1+G12*0.2+100*0.3, IF(AND(COUNTA(D12:I12)=5,COUNTBLANK(D12:I12)=1),D12*0.2+E12*0.2+F12*0.1+G12*0.2+H12*0.2+100*0.1, "ERROR!!")))))</f>
        <v>ERROR!!</v>
      </c>
      <c r="S12" t="e">
        <f>D12*0.2+E12*0.2+F12*0.1+(J12+AVERAGEA(D12:F12))*0.2+(2*J12+AVERAGEA(D12:F12))*0.2+(J12+AVERAGEA(D12:F12))*0.1</f>
        <v>#DIV/0!</v>
      </c>
      <c r="T12" t="e">
        <f>IF(S12&gt;59.5,"YES","NO")</f>
        <v>#DIV/0!</v>
      </c>
    </row>
    <row r="13" spans="1:20" ht="16.5" thickTop="1" thickBot="1" x14ac:dyDescent="0.3">
      <c r="B13" s="1" t="s">
        <v>12</v>
      </c>
      <c r="D13" s="18"/>
      <c r="E13" s="18"/>
      <c r="F13" s="18"/>
      <c r="G13" s="18"/>
      <c r="H13" s="18"/>
      <c r="I13" s="18"/>
      <c r="J13" t="e">
        <f t="shared" si="0"/>
        <v>#DIV/0!</v>
      </c>
      <c r="K13" t="b">
        <f t="shared" si="1"/>
        <v>0</v>
      </c>
      <c r="L13" s="3" t="str">
        <f t="shared" si="2"/>
        <v>Please fill in ALL fields!</v>
      </c>
      <c r="M13" s="3" t="b">
        <f t="shared" si="3"/>
        <v>0</v>
      </c>
      <c r="N13" s="3" t="str">
        <f t="shared" si="4"/>
        <v>Cannot tell. Please fill in ALL fields</v>
      </c>
      <c r="O13" s="3">
        <f t="shared" si="5"/>
        <v>0</v>
      </c>
      <c r="P13" t="b">
        <f t="shared" si="6"/>
        <v>0</v>
      </c>
      <c r="Q13" s="3" t="str">
        <f t="shared" si="7"/>
        <v>YES</v>
      </c>
      <c r="R13" s="21" t="str">
        <f t="shared" ref="R13:R43" si="8">IF(AND(COUNTA(D13:I13)=1,COUNTBLANK(D13:I13)=5),"Too Soon",IF(AND(COUNTA(D13:I13)=2,COUNTBLANK(D13:I13)=4),D13*0.2+E13*0.2+100*0.6, IF(AND(COUNTA(D13:I13)=3,COUNTBLANK(D13:I13)=3),D13*0.2+E13*0.2+F13*0.1+100*0.5, IF(AND(COUNTA(D13:I13)=4,COUNTBLANK(D13:I13)=2),D13*0.2+E13*0.2+F13*0.1+G13*0.2+100*0.3, IF(AND(COUNTA(D13:I13)=5,COUNTBLANK(D13:I13)=1),D13*0.2+E13*0.2+F13*0.1+G13*0.2+H13*0.2+100*0.1, "ERROR!!")))))</f>
        <v>ERROR!!</v>
      </c>
      <c r="S13" t="e">
        <f t="shared" ref="S13:S43" si="9">D13*0.2+E13*0.2+F13*0.1+(J13+AVERAGEA(D13:F13))*0.2+(2*J13+AVERAGEA(D13:F13))*0.2+(J13+AVERAGEA(D13:F13))*0.1</f>
        <v>#DIV/0!</v>
      </c>
      <c r="T13" t="e">
        <f t="shared" ref="T13:T76" si="10">IF(S13&gt;59.5,"YES","NO")</f>
        <v>#DIV/0!</v>
      </c>
    </row>
    <row r="14" spans="1:20" ht="16.5" thickTop="1" thickBot="1" x14ac:dyDescent="0.3">
      <c r="B14" s="1" t="s">
        <v>12</v>
      </c>
      <c r="D14" s="18"/>
      <c r="E14" s="18"/>
      <c r="F14" s="18"/>
      <c r="G14" s="18"/>
      <c r="H14" s="18"/>
      <c r="I14" s="18"/>
      <c r="J14" t="e">
        <f t="shared" si="0"/>
        <v>#DIV/0!</v>
      </c>
      <c r="K14" t="b">
        <f t="shared" si="1"/>
        <v>0</v>
      </c>
      <c r="L14" s="3" t="str">
        <f t="shared" si="2"/>
        <v>Please fill in ALL fields!</v>
      </c>
      <c r="M14" s="3" t="b">
        <f t="shared" si="3"/>
        <v>0</v>
      </c>
      <c r="N14" s="3" t="str">
        <f t="shared" si="4"/>
        <v>Cannot tell. Please fill in ALL fields</v>
      </c>
      <c r="O14" s="3">
        <f t="shared" si="5"/>
        <v>0</v>
      </c>
      <c r="P14" t="b">
        <f t="shared" si="6"/>
        <v>0</v>
      </c>
      <c r="Q14" s="3" t="str">
        <f t="shared" si="7"/>
        <v>YES</v>
      </c>
      <c r="R14" s="21" t="str">
        <f t="shared" si="8"/>
        <v>ERROR!!</v>
      </c>
      <c r="S14" t="e">
        <f t="shared" si="9"/>
        <v>#DIV/0!</v>
      </c>
      <c r="T14" t="e">
        <f t="shared" si="10"/>
        <v>#DIV/0!</v>
      </c>
    </row>
    <row r="15" spans="1:20" ht="16.5" thickTop="1" thickBot="1" x14ac:dyDescent="0.3">
      <c r="B15" s="1" t="s">
        <v>12</v>
      </c>
      <c r="D15" s="18"/>
      <c r="E15" s="18"/>
      <c r="F15" s="18"/>
      <c r="G15" s="18"/>
      <c r="H15" s="18"/>
      <c r="I15" s="18"/>
      <c r="J15" t="e">
        <f t="shared" si="0"/>
        <v>#DIV/0!</v>
      </c>
      <c r="K15" t="b">
        <f t="shared" si="1"/>
        <v>0</v>
      </c>
      <c r="L15" s="3" t="str">
        <f t="shared" si="2"/>
        <v>Please fill in ALL fields!</v>
      </c>
      <c r="M15" s="3" t="b">
        <f t="shared" si="3"/>
        <v>0</v>
      </c>
      <c r="N15" s="3" t="str">
        <f t="shared" si="4"/>
        <v>Cannot tell. Please fill in ALL fields</v>
      </c>
      <c r="O15" s="3">
        <f t="shared" si="5"/>
        <v>0</v>
      </c>
      <c r="P15" t="b">
        <f t="shared" si="6"/>
        <v>0</v>
      </c>
      <c r="Q15" s="3" t="str">
        <f t="shared" si="7"/>
        <v>YES</v>
      </c>
      <c r="R15" s="21" t="str">
        <f t="shared" si="8"/>
        <v>ERROR!!</v>
      </c>
      <c r="S15" t="e">
        <f t="shared" si="9"/>
        <v>#DIV/0!</v>
      </c>
      <c r="T15" t="e">
        <f t="shared" si="10"/>
        <v>#DIV/0!</v>
      </c>
    </row>
    <row r="16" spans="1:20" ht="16.5" thickTop="1" thickBot="1" x14ac:dyDescent="0.3">
      <c r="B16" s="1" t="s">
        <v>12</v>
      </c>
      <c r="D16" s="18"/>
      <c r="E16" s="18"/>
      <c r="F16" s="18"/>
      <c r="G16" s="18"/>
      <c r="H16" s="18"/>
      <c r="I16" s="18"/>
      <c r="J16" t="e">
        <f t="shared" si="0"/>
        <v>#DIV/0!</v>
      </c>
      <c r="K16" t="b">
        <f t="shared" si="1"/>
        <v>0</v>
      </c>
      <c r="L16" s="3" t="str">
        <f t="shared" si="2"/>
        <v>Please fill in ALL fields!</v>
      </c>
      <c r="M16" s="3" t="b">
        <f t="shared" si="3"/>
        <v>0</v>
      </c>
      <c r="N16" s="3" t="str">
        <f t="shared" si="4"/>
        <v>Cannot tell. Please fill in ALL fields</v>
      </c>
      <c r="O16" s="3">
        <f t="shared" si="5"/>
        <v>0</v>
      </c>
      <c r="P16" t="b">
        <f t="shared" si="6"/>
        <v>0</v>
      </c>
      <c r="Q16" s="3" t="str">
        <f t="shared" si="7"/>
        <v>YES</v>
      </c>
      <c r="R16" s="21" t="str">
        <f t="shared" si="8"/>
        <v>ERROR!!</v>
      </c>
      <c r="S16" t="e">
        <f t="shared" si="9"/>
        <v>#DIV/0!</v>
      </c>
      <c r="T16" t="e">
        <f t="shared" si="10"/>
        <v>#DIV/0!</v>
      </c>
    </row>
    <row r="17" spans="2:20" ht="16.5" thickTop="1" thickBot="1" x14ac:dyDescent="0.3">
      <c r="B17" s="1" t="s">
        <v>12</v>
      </c>
      <c r="D17" s="18"/>
      <c r="E17" s="18"/>
      <c r="F17" s="18"/>
      <c r="G17" s="18"/>
      <c r="H17" s="18"/>
      <c r="I17" s="18"/>
      <c r="J17" t="e">
        <f t="shared" si="0"/>
        <v>#DIV/0!</v>
      </c>
      <c r="K17" t="b">
        <f t="shared" si="1"/>
        <v>0</v>
      </c>
      <c r="L17" s="3" t="str">
        <f t="shared" si="2"/>
        <v>Please fill in ALL fields!</v>
      </c>
      <c r="M17" s="3" t="b">
        <f t="shared" si="3"/>
        <v>0</v>
      </c>
      <c r="N17" s="3" t="str">
        <f t="shared" si="4"/>
        <v>Cannot tell. Please fill in ALL fields</v>
      </c>
      <c r="O17" s="3">
        <f t="shared" si="5"/>
        <v>0</v>
      </c>
      <c r="P17" t="b">
        <f t="shared" si="6"/>
        <v>0</v>
      </c>
      <c r="Q17" s="3" t="str">
        <f t="shared" si="7"/>
        <v>YES</v>
      </c>
      <c r="R17" s="21" t="str">
        <f t="shared" si="8"/>
        <v>ERROR!!</v>
      </c>
      <c r="S17" t="e">
        <f t="shared" si="9"/>
        <v>#DIV/0!</v>
      </c>
      <c r="T17" t="e">
        <f t="shared" si="10"/>
        <v>#DIV/0!</v>
      </c>
    </row>
    <row r="18" spans="2:20" ht="16.5" thickTop="1" thickBot="1" x14ac:dyDescent="0.3">
      <c r="B18" s="1" t="s">
        <v>12</v>
      </c>
      <c r="D18" s="18"/>
      <c r="E18" s="18"/>
      <c r="F18" s="18"/>
      <c r="G18" s="18"/>
      <c r="H18" s="18"/>
      <c r="I18" s="18"/>
      <c r="J18" t="e">
        <f t="shared" si="0"/>
        <v>#DIV/0!</v>
      </c>
      <c r="K18" t="b">
        <f t="shared" si="1"/>
        <v>0</v>
      </c>
      <c r="L18" s="3" t="str">
        <f t="shared" si="2"/>
        <v>Please fill in ALL fields!</v>
      </c>
      <c r="M18" s="3" t="b">
        <f t="shared" si="3"/>
        <v>0</v>
      </c>
      <c r="N18" s="3" t="str">
        <f t="shared" si="4"/>
        <v>Cannot tell. Please fill in ALL fields</v>
      </c>
      <c r="O18" s="3">
        <f t="shared" si="5"/>
        <v>0</v>
      </c>
      <c r="P18" t="b">
        <f t="shared" si="6"/>
        <v>0</v>
      </c>
      <c r="Q18" s="3" t="str">
        <f t="shared" si="7"/>
        <v>YES</v>
      </c>
      <c r="R18" s="21" t="str">
        <f t="shared" si="8"/>
        <v>ERROR!!</v>
      </c>
      <c r="S18" t="e">
        <f t="shared" si="9"/>
        <v>#DIV/0!</v>
      </c>
      <c r="T18" t="e">
        <f t="shared" si="10"/>
        <v>#DIV/0!</v>
      </c>
    </row>
    <row r="19" spans="2:20" ht="16.5" thickTop="1" thickBot="1" x14ac:dyDescent="0.3">
      <c r="B19" s="1" t="s">
        <v>12</v>
      </c>
      <c r="D19" s="18"/>
      <c r="E19" s="18"/>
      <c r="F19" s="18"/>
      <c r="G19" s="18"/>
      <c r="H19" s="18"/>
      <c r="I19" s="18"/>
      <c r="J19" t="e">
        <f t="shared" si="0"/>
        <v>#DIV/0!</v>
      </c>
      <c r="K19" t="b">
        <f t="shared" si="1"/>
        <v>0</v>
      </c>
      <c r="L19" s="3" t="str">
        <f t="shared" si="2"/>
        <v>Please fill in ALL fields!</v>
      </c>
      <c r="M19" s="3" t="b">
        <f t="shared" si="3"/>
        <v>0</v>
      </c>
      <c r="N19" s="3" t="str">
        <f t="shared" si="4"/>
        <v>Cannot tell. Please fill in ALL fields</v>
      </c>
      <c r="O19" s="3">
        <f t="shared" si="5"/>
        <v>0</v>
      </c>
      <c r="P19" t="b">
        <f t="shared" si="6"/>
        <v>0</v>
      </c>
      <c r="Q19" s="3" t="str">
        <f t="shared" si="7"/>
        <v>YES</v>
      </c>
      <c r="R19" s="21" t="str">
        <f t="shared" si="8"/>
        <v>ERROR!!</v>
      </c>
      <c r="S19" t="e">
        <f t="shared" si="9"/>
        <v>#DIV/0!</v>
      </c>
      <c r="T19" t="e">
        <f t="shared" si="10"/>
        <v>#DIV/0!</v>
      </c>
    </row>
    <row r="20" spans="2:20" ht="16.5" thickTop="1" thickBot="1" x14ac:dyDescent="0.3">
      <c r="B20" s="1" t="s">
        <v>12</v>
      </c>
      <c r="D20" s="18"/>
      <c r="E20" s="18"/>
      <c r="F20" s="18"/>
      <c r="G20" s="18"/>
      <c r="H20" s="18"/>
      <c r="I20" s="18"/>
      <c r="J20" t="e">
        <f t="shared" si="0"/>
        <v>#DIV/0!</v>
      </c>
      <c r="K20" t="b">
        <f t="shared" si="1"/>
        <v>0</v>
      </c>
      <c r="L20" s="3" t="str">
        <f t="shared" si="2"/>
        <v>Please fill in ALL fields!</v>
      </c>
      <c r="M20" s="3" t="b">
        <f t="shared" si="3"/>
        <v>0</v>
      </c>
      <c r="N20" s="3" t="str">
        <f t="shared" si="4"/>
        <v>Cannot tell. Please fill in ALL fields</v>
      </c>
      <c r="O20" s="3">
        <f t="shared" si="5"/>
        <v>0</v>
      </c>
      <c r="P20" t="b">
        <f t="shared" si="6"/>
        <v>0</v>
      </c>
      <c r="Q20" s="3" t="str">
        <f t="shared" si="7"/>
        <v>YES</v>
      </c>
      <c r="R20" s="21" t="str">
        <f t="shared" si="8"/>
        <v>ERROR!!</v>
      </c>
      <c r="S20" t="e">
        <f t="shared" si="9"/>
        <v>#DIV/0!</v>
      </c>
      <c r="T20" t="e">
        <f t="shared" si="10"/>
        <v>#DIV/0!</v>
      </c>
    </row>
    <row r="21" spans="2:20" ht="16.5" thickTop="1" thickBot="1" x14ac:dyDescent="0.3">
      <c r="B21" s="1" t="s">
        <v>12</v>
      </c>
      <c r="D21" s="18"/>
      <c r="E21" s="18"/>
      <c r="F21" s="18"/>
      <c r="G21" s="18"/>
      <c r="H21" s="18"/>
      <c r="I21" s="18"/>
      <c r="J21" t="e">
        <f t="shared" si="0"/>
        <v>#DIV/0!</v>
      </c>
      <c r="K21" t="b">
        <f t="shared" si="1"/>
        <v>0</v>
      </c>
      <c r="L21" s="3" t="str">
        <f t="shared" si="2"/>
        <v>Please fill in ALL fields!</v>
      </c>
      <c r="M21" s="3" t="b">
        <f t="shared" si="3"/>
        <v>0</v>
      </c>
      <c r="N21" s="3" t="str">
        <f t="shared" si="4"/>
        <v>Cannot tell. Please fill in ALL fields</v>
      </c>
      <c r="O21" s="3">
        <f t="shared" si="5"/>
        <v>0</v>
      </c>
      <c r="P21" t="b">
        <f t="shared" si="6"/>
        <v>0</v>
      </c>
      <c r="Q21" s="3" t="str">
        <f t="shared" si="7"/>
        <v>YES</v>
      </c>
      <c r="R21" s="21" t="str">
        <f t="shared" si="8"/>
        <v>ERROR!!</v>
      </c>
      <c r="S21" t="e">
        <f t="shared" si="9"/>
        <v>#DIV/0!</v>
      </c>
      <c r="T21" t="e">
        <f t="shared" si="10"/>
        <v>#DIV/0!</v>
      </c>
    </row>
    <row r="22" spans="2:20" ht="16.5" thickTop="1" thickBot="1" x14ac:dyDescent="0.3">
      <c r="B22" s="1" t="s">
        <v>12</v>
      </c>
      <c r="D22" s="18"/>
      <c r="E22" s="18"/>
      <c r="F22" s="18"/>
      <c r="G22" s="18"/>
      <c r="H22" s="18"/>
      <c r="I22" s="18"/>
      <c r="J22" t="e">
        <f t="shared" si="0"/>
        <v>#DIV/0!</v>
      </c>
      <c r="K22" t="b">
        <f t="shared" si="1"/>
        <v>0</v>
      </c>
      <c r="L22" s="3" t="str">
        <f t="shared" si="2"/>
        <v>Please fill in ALL fields!</v>
      </c>
      <c r="M22" s="3" t="b">
        <f t="shared" si="3"/>
        <v>0</v>
      </c>
      <c r="N22" s="3" t="str">
        <f t="shared" si="4"/>
        <v>Cannot tell. Please fill in ALL fields</v>
      </c>
      <c r="O22" s="3">
        <f t="shared" si="5"/>
        <v>0</v>
      </c>
      <c r="P22" t="b">
        <f t="shared" si="6"/>
        <v>0</v>
      </c>
      <c r="Q22" s="3" t="str">
        <f t="shared" si="7"/>
        <v>YES</v>
      </c>
      <c r="R22" s="21" t="str">
        <f t="shared" si="8"/>
        <v>ERROR!!</v>
      </c>
      <c r="S22" t="e">
        <f t="shared" si="9"/>
        <v>#DIV/0!</v>
      </c>
      <c r="T22" t="e">
        <f t="shared" si="10"/>
        <v>#DIV/0!</v>
      </c>
    </row>
    <row r="23" spans="2:20" ht="16.5" thickTop="1" thickBot="1" x14ac:dyDescent="0.3">
      <c r="B23" s="1" t="s">
        <v>12</v>
      </c>
      <c r="D23" s="18"/>
      <c r="E23" s="18"/>
      <c r="F23" s="18"/>
      <c r="G23" s="18"/>
      <c r="H23" s="18"/>
      <c r="I23" s="18"/>
      <c r="J23" t="e">
        <f t="shared" si="0"/>
        <v>#DIV/0!</v>
      </c>
      <c r="K23" t="b">
        <f t="shared" si="1"/>
        <v>0</v>
      </c>
      <c r="L23" s="3" t="str">
        <f t="shared" si="2"/>
        <v>Please fill in ALL fields!</v>
      </c>
      <c r="M23" s="3" t="b">
        <f t="shared" si="3"/>
        <v>0</v>
      </c>
      <c r="N23" s="3" t="str">
        <f t="shared" si="4"/>
        <v>Cannot tell. Please fill in ALL fields</v>
      </c>
      <c r="O23" s="3">
        <f t="shared" si="5"/>
        <v>0</v>
      </c>
      <c r="P23" t="b">
        <f t="shared" si="6"/>
        <v>0</v>
      </c>
      <c r="Q23" s="3" t="str">
        <f t="shared" si="7"/>
        <v>YES</v>
      </c>
      <c r="R23" s="21" t="str">
        <f t="shared" si="8"/>
        <v>ERROR!!</v>
      </c>
      <c r="S23" t="e">
        <f t="shared" si="9"/>
        <v>#DIV/0!</v>
      </c>
      <c r="T23" t="e">
        <f t="shared" si="10"/>
        <v>#DIV/0!</v>
      </c>
    </row>
    <row r="24" spans="2:20" ht="16.5" thickTop="1" thickBot="1" x14ac:dyDescent="0.3">
      <c r="B24" s="1" t="s">
        <v>12</v>
      </c>
      <c r="D24" s="18"/>
      <c r="E24" s="18"/>
      <c r="F24" s="18"/>
      <c r="G24" s="18"/>
      <c r="H24" s="18"/>
      <c r="I24" s="18"/>
      <c r="J24" t="e">
        <f t="shared" si="0"/>
        <v>#DIV/0!</v>
      </c>
      <c r="K24" t="b">
        <f t="shared" si="1"/>
        <v>0</v>
      </c>
      <c r="L24" s="3" t="str">
        <f t="shared" si="2"/>
        <v>Please fill in ALL fields!</v>
      </c>
      <c r="M24" s="3" t="b">
        <f t="shared" si="3"/>
        <v>0</v>
      </c>
      <c r="N24" s="3" t="str">
        <f t="shared" si="4"/>
        <v>Cannot tell. Please fill in ALL fields</v>
      </c>
      <c r="O24" s="3">
        <f t="shared" si="5"/>
        <v>0</v>
      </c>
      <c r="P24" t="b">
        <f t="shared" si="6"/>
        <v>0</v>
      </c>
      <c r="Q24" s="3" t="str">
        <f t="shared" si="7"/>
        <v>YES</v>
      </c>
      <c r="R24" s="21" t="str">
        <f t="shared" si="8"/>
        <v>ERROR!!</v>
      </c>
      <c r="S24" t="e">
        <f t="shared" si="9"/>
        <v>#DIV/0!</v>
      </c>
      <c r="T24" t="e">
        <f t="shared" si="10"/>
        <v>#DIV/0!</v>
      </c>
    </row>
    <row r="25" spans="2:20" ht="16.5" thickTop="1" thickBot="1" x14ac:dyDescent="0.3">
      <c r="B25" s="1" t="s">
        <v>12</v>
      </c>
      <c r="D25" s="18"/>
      <c r="E25" s="18"/>
      <c r="F25" s="18"/>
      <c r="G25" s="18"/>
      <c r="H25" s="18"/>
      <c r="I25" s="18"/>
      <c r="J25" t="e">
        <f t="shared" si="0"/>
        <v>#DIV/0!</v>
      </c>
      <c r="K25" t="b">
        <f t="shared" si="1"/>
        <v>0</v>
      </c>
      <c r="L25" s="3" t="str">
        <f t="shared" si="2"/>
        <v>Please fill in ALL fields!</v>
      </c>
      <c r="M25" s="3" t="b">
        <f t="shared" si="3"/>
        <v>0</v>
      </c>
      <c r="N25" s="3" t="str">
        <f t="shared" si="4"/>
        <v>Cannot tell. Please fill in ALL fields</v>
      </c>
      <c r="O25" s="3">
        <f t="shared" si="5"/>
        <v>0</v>
      </c>
      <c r="P25" t="b">
        <f t="shared" si="6"/>
        <v>0</v>
      </c>
      <c r="Q25" s="3" t="str">
        <f t="shared" si="7"/>
        <v>YES</v>
      </c>
      <c r="R25" s="21" t="str">
        <f t="shared" si="8"/>
        <v>ERROR!!</v>
      </c>
      <c r="S25" t="e">
        <f t="shared" si="9"/>
        <v>#DIV/0!</v>
      </c>
      <c r="T25" t="e">
        <f t="shared" si="10"/>
        <v>#DIV/0!</v>
      </c>
    </row>
    <row r="26" spans="2:20" ht="16.5" thickTop="1" thickBot="1" x14ac:dyDescent="0.3">
      <c r="B26" s="1" t="s">
        <v>12</v>
      </c>
      <c r="D26" s="18"/>
      <c r="E26" s="18"/>
      <c r="F26" s="18"/>
      <c r="G26" s="18"/>
      <c r="H26" s="18"/>
      <c r="I26" s="18"/>
      <c r="J26" t="e">
        <f t="shared" si="0"/>
        <v>#DIV/0!</v>
      </c>
      <c r="K26" t="b">
        <f t="shared" si="1"/>
        <v>0</v>
      </c>
      <c r="L26" s="3" t="str">
        <f t="shared" si="2"/>
        <v>Please fill in ALL fields!</v>
      </c>
      <c r="M26" s="3" t="b">
        <f t="shared" si="3"/>
        <v>0</v>
      </c>
      <c r="N26" s="3" t="str">
        <f t="shared" si="4"/>
        <v>Cannot tell. Please fill in ALL fields</v>
      </c>
      <c r="O26" s="3">
        <f t="shared" si="5"/>
        <v>0</v>
      </c>
      <c r="P26" t="b">
        <f t="shared" si="6"/>
        <v>0</v>
      </c>
      <c r="Q26" s="3" t="str">
        <f t="shared" si="7"/>
        <v>YES</v>
      </c>
      <c r="R26" s="21" t="str">
        <f t="shared" si="8"/>
        <v>ERROR!!</v>
      </c>
      <c r="S26" t="e">
        <f t="shared" si="9"/>
        <v>#DIV/0!</v>
      </c>
      <c r="T26" t="e">
        <f t="shared" si="10"/>
        <v>#DIV/0!</v>
      </c>
    </row>
    <row r="27" spans="2:20" ht="16.5" thickTop="1" thickBot="1" x14ac:dyDescent="0.3">
      <c r="B27" s="1" t="s">
        <v>12</v>
      </c>
      <c r="D27" s="18"/>
      <c r="E27" s="18"/>
      <c r="F27" s="18"/>
      <c r="G27" s="18"/>
      <c r="H27" s="18"/>
      <c r="I27" s="18"/>
      <c r="J27" t="e">
        <f t="shared" si="0"/>
        <v>#DIV/0!</v>
      </c>
      <c r="K27" t="b">
        <f t="shared" si="1"/>
        <v>0</v>
      </c>
      <c r="L27" s="3" t="str">
        <f t="shared" si="2"/>
        <v>Please fill in ALL fields!</v>
      </c>
      <c r="M27" s="3" t="b">
        <f t="shared" si="3"/>
        <v>0</v>
      </c>
      <c r="N27" s="3" t="str">
        <f t="shared" si="4"/>
        <v>Cannot tell. Please fill in ALL fields</v>
      </c>
      <c r="O27" s="3">
        <f t="shared" si="5"/>
        <v>0</v>
      </c>
      <c r="P27" t="b">
        <f t="shared" si="6"/>
        <v>0</v>
      </c>
      <c r="Q27" s="3" t="str">
        <f t="shared" si="7"/>
        <v>YES</v>
      </c>
      <c r="R27" s="21" t="str">
        <f t="shared" si="8"/>
        <v>ERROR!!</v>
      </c>
      <c r="S27" t="e">
        <f t="shared" si="9"/>
        <v>#DIV/0!</v>
      </c>
      <c r="T27" t="e">
        <f t="shared" si="10"/>
        <v>#DIV/0!</v>
      </c>
    </row>
    <row r="28" spans="2:20" ht="16.5" thickTop="1" thickBot="1" x14ac:dyDescent="0.3">
      <c r="B28" s="1" t="s">
        <v>12</v>
      </c>
      <c r="D28" s="18"/>
      <c r="E28" s="18"/>
      <c r="F28" s="18"/>
      <c r="G28" s="18"/>
      <c r="H28" s="18"/>
      <c r="I28" s="18"/>
      <c r="J28" t="e">
        <f t="shared" si="0"/>
        <v>#DIV/0!</v>
      </c>
      <c r="K28" t="b">
        <f t="shared" si="1"/>
        <v>0</v>
      </c>
      <c r="L28" s="3" t="str">
        <f t="shared" si="2"/>
        <v>Please fill in ALL fields!</v>
      </c>
      <c r="M28" s="3" t="b">
        <f t="shared" si="3"/>
        <v>0</v>
      </c>
      <c r="N28" s="3" t="str">
        <f t="shared" si="4"/>
        <v>Cannot tell. Please fill in ALL fields</v>
      </c>
      <c r="O28" s="3">
        <f t="shared" si="5"/>
        <v>0</v>
      </c>
      <c r="P28" t="b">
        <f t="shared" si="6"/>
        <v>0</v>
      </c>
      <c r="Q28" s="3" t="str">
        <f t="shared" si="7"/>
        <v>YES</v>
      </c>
      <c r="R28" s="21" t="str">
        <f t="shared" si="8"/>
        <v>ERROR!!</v>
      </c>
      <c r="S28" t="e">
        <f t="shared" si="9"/>
        <v>#DIV/0!</v>
      </c>
      <c r="T28" t="e">
        <f t="shared" si="10"/>
        <v>#DIV/0!</v>
      </c>
    </row>
    <row r="29" spans="2:20" ht="16.5" thickTop="1" thickBot="1" x14ac:dyDescent="0.3">
      <c r="B29" s="1" t="s">
        <v>12</v>
      </c>
      <c r="D29" s="18"/>
      <c r="E29" s="18"/>
      <c r="F29" s="18"/>
      <c r="G29" s="18"/>
      <c r="H29" s="18"/>
      <c r="I29" s="18"/>
      <c r="J29" t="e">
        <f t="shared" si="0"/>
        <v>#DIV/0!</v>
      </c>
      <c r="K29" t="b">
        <f t="shared" si="1"/>
        <v>0</v>
      </c>
      <c r="L29" s="3" t="str">
        <f t="shared" si="2"/>
        <v>Please fill in ALL fields!</v>
      </c>
      <c r="M29" s="3" t="b">
        <f t="shared" si="3"/>
        <v>0</v>
      </c>
      <c r="N29" s="3" t="str">
        <f t="shared" si="4"/>
        <v>Cannot tell. Please fill in ALL fields</v>
      </c>
      <c r="O29" s="3">
        <f t="shared" si="5"/>
        <v>0</v>
      </c>
      <c r="P29" t="b">
        <f t="shared" si="6"/>
        <v>0</v>
      </c>
      <c r="Q29" s="3" t="str">
        <f t="shared" si="7"/>
        <v>YES</v>
      </c>
      <c r="R29" s="21" t="str">
        <f t="shared" si="8"/>
        <v>ERROR!!</v>
      </c>
      <c r="S29" t="e">
        <f t="shared" si="9"/>
        <v>#DIV/0!</v>
      </c>
      <c r="T29" t="e">
        <f t="shared" si="10"/>
        <v>#DIV/0!</v>
      </c>
    </row>
    <row r="30" spans="2:20" ht="16.5" thickTop="1" thickBot="1" x14ac:dyDescent="0.3">
      <c r="B30" s="1" t="s">
        <v>12</v>
      </c>
      <c r="D30" s="18"/>
      <c r="E30" s="18"/>
      <c r="F30" s="18"/>
      <c r="G30" s="18"/>
      <c r="H30" s="18"/>
      <c r="I30" s="18"/>
      <c r="J30" t="e">
        <f t="shared" si="0"/>
        <v>#DIV/0!</v>
      </c>
      <c r="K30" t="b">
        <f t="shared" si="1"/>
        <v>0</v>
      </c>
      <c r="L30" s="3" t="str">
        <f t="shared" si="2"/>
        <v>Please fill in ALL fields!</v>
      </c>
      <c r="M30" s="3" t="b">
        <f t="shared" si="3"/>
        <v>0</v>
      </c>
      <c r="N30" s="3" t="str">
        <f t="shared" si="4"/>
        <v>Cannot tell. Please fill in ALL fields</v>
      </c>
      <c r="O30" s="3">
        <f t="shared" si="5"/>
        <v>0</v>
      </c>
      <c r="P30" t="b">
        <f t="shared" si="6"/>
        <v>0</v>
      </c>
      <c r="Q30" s="3" t="str">
        <f t="shared" si="7"/>
        <v>YES</v>
      </c>
      <c r="R30" s="21" t="str">
        <f t="shared" si="8"/>
        <v>ERROR!!</v>
      </c>
      <c r="S30" t="e">
        <f t="shared" si="9"/>
        <v>#DIV/0!</v>
      </c>
      <c r="T30" t="e">
        <f t="shared" si="10"/>
        <v>#DIV/0!</v>
      </c>
    </row>
    <row r="31" spans="2:20" ht="16.5" thickTop="1" thickBot="1" x14ac:dyDescent="0.3">
      <c r="B31" s="1" t="s">
        <v>12</v>
      </c>
      <c r="D31" s="18"/>
      <c r="E31" s="18"/>
      <c r="F31" s="18"/>
      <c r="G31" s="18"/>
      <c r="H31" s="18"/>
      <c r="I31" s="18"/>
      <c r="J31" t="e">
        <f t="shared" si="0"/>
        <v>#DIV/0!</v>
      </c>
      <c r="K31" t="b">
        <f t="shared" si="1"/>
        <v>0</v>
      </c>
      <c r="L31" s="3" t="str">
        <f t="shared" si="2"/>
        <v>Please fill in ALL fields!</v>
      </c>
      <c r="M31" s="3" t="b">
        <f t="shared" si="3"/>
        <v>0</v>
      </c>
      <c r="N31" s="3" t="str">
        <f t="shared" si="4"/>
        <v>Cannot tell. Please fill in ALL fields</v>
      </c>
      <c r="O31" s="3">
        <f t="shared" si="5"/>
        <v>0</v>
      </c>
      <c r="P31" t="b">
        <f t="shared" si="6"/>
        <v>0</v>
      </c>
      <c r="Q31" s="3" t="str">
        <f t="shared" si="7"/>
        <v>YES</v>
      </c>
      <c r="R31" s="21" t="str">
        <f t="shared" si="8"/>
        <v>ERROR!!</v>
      </c>
      <c r="S31" t="e">
        <f t="shared" si="9"/>
        <v>#DIV/0!</v>
      </c>
      <c r="T31" t="e">
        <f t="shared" si="10"/>
        <v>#DIV/0!</v>
      </c>
    </row>
    <row r="32" spans="2:20" ht="16.5" thickTop="1" thickBot="1" x14ac:dyDescent="0.3">
      <c r="B32" s="1" t="s">
        <v>12</v>
      </c>
      <c r="D32" s="18"/>
      <c r="E32" s="18"/>
      <c r="F32" s="18"/>
      <c r="G32" s="18"/>
      <c r="H32" s="18"/>
      <c r="I32" s="18"/>
      <c r="J32" t="e">
        <f t="shared" si="0"/>
        <v>#DIV/0!</v>
      </c>
      <c r="K32" t="b">
        <f t="shared" si="1"/>
        <v>0</v>
      </c>
      <c r="L32" s="3" t="str">
        <f t="shared" si="2"/>
        <v>Please fill in ALL fields!</v>
      </c>
      <c r="M32" s="3" t="b">
        <f t="shared" si="3"/>
        <v>0</v>
      </c>
      <c r="N32" s="3" t="str">
        <f t="shared" si="4"/>
        <v>Cannot tell. Please fill in ALL fields</v>
      </c>
      <c r="O32" s="3">
        <f t="shared" si="5"/>
        <v>0</v>
      </c>
      <c r="P32" t="b">
        <f t="shared" si="6"/>
        <v>0</v>
      </c>
      <c r="Q32" s="3" t="str">
        <f t="shared" si="7"/>
        <v>YES</v>
      </c>
      <c r="R32" s="21" t="str">
        <f t="shared" si="8"/>
        <v>ERROR!!</v>
      </c>
      <c r="S32" t="e">
        <f t="shared" si="9"/>
        <v>#DIV/0!</v>
      </c>
      <c r="T32" t="e">
        <f t="shared" si="10"/>
        <v>#DIV/0!</v>
      </c>
    </row>
    <row r="33" spans="2:20" ht="16.5" thickTop="1" thickBot="1" x14ac:dyDescent="0.3">
      <c r="B33" s="1" t="s">
        <v>12</v>
      </c>
      <c r="D33" s="18"/>
      <c r="E33" s="18"/>
      <c r="F33" s="18"/>
      <c r="G33" s="18"/>
      <c r="H33" s="18"/>
      <c r="I33" s="18"/>
      <c r="J33" t="e">
        <f t="shared" si="0"/>
        <v>#DIV/0!</v>
      </c>
      <c r="K33" t="b">
        <f t="shared" si="1"/>
        <v>0</v>
      </c>
      <c r="L33" s="3" t="str">
        <f t="shared" si="2"/>
        <v>Please fill in ALL fields!</v>
      </c>
      <c r="M33" s="3" t="b">
        <f t="shared" si="3"/>
        <v>0</v>
      </c>
      <c r="N33" s="3" t="str">
        <f t="shared" si="4"/>
        <v>Cannot tell. Please fill in ALL fields</v>
      </c>
      <c r="O33" s="3">
        <f t="shared" si="5"/>
        <v>0</v>
      </c>
      <c r="P33" t="b">
        <f t="shared" si="6"/>
        <v>0</v>
      </c>
      <c r="Q33" s="3" t="str">
        <f t="shared" si="7"/>
        <v>YES</v>
      </c>
      <c r="R33" s="21" t="str">
        <f t="shared" si="8"/>
        <v>ERROR!!</v>
      </c>
      <c r="S33" t="e">
        <f t="shared" si="9"/>
        <v>#DIV/0!</v>
      </c>
      <c r="T33" t="e">
        <f t="shared" si="10"/>
        <v>#DIV/0!</v>
      </c>
    </row>
    <row r="34" spans="2:20" ht="16.5" thickTop="1" thickBot="1" x14ac:dyDescent="0.3">
      <c r="B34" s="1" t="s">
        <v>12</v>
      </c>
      <c r="D34" s="18"/>
      <c r="E34" s="18"/>
      <c r="F34" s="18"/>
      <c r="G34" s="18"/>
      <c r="H34" s="18"/>
      <c r="I34" s="18"/>
      <c r="J34" t="e">
        <f t="shared" si="0"/>
        <v>#DIV/0!</v>
      </c>
      <c r="K34" t="b">
        <f t="shared" si="1"/>
        <v>0</v>
      </c>
      <c r="L34" s="3" t="str">
        <f t="shared" si="2"/>
        <v>Please fill in ALL fields!</v>
      </c>
      <c r="M34" s="3" t="b">
        <f t="shared" si="3"/>
        <v>0</v>
      </c>
      <c r="N34" s="3" t="str">
        <f t="shared" si="4"/>
        <v>Cannot tell. Please fill in ALL fields</v>
      </c>
      <c r="O34" s="3">
        <f t="shared" si="5"/>
        <v>0</v>
      </c>
      <c r="P34" t="b">
        <f t="shared" si="6"/>
        <v>0</v>
      </c>
      <c r="Q34" s="3" t="str">
        <f t="shared" si="7"/>
        <v>YES</v>
      </c>
      <c r="R34" s="21" t="str">
        <f t="shared" si="8"/>
        <v>ERROR!!</v>
      </c>
      <c r="S34" t="e">
        <f t="shared" si="9"/>
        <v>#DIV/0!</v>
      </c>
      <c r="T34" t="e">
        <f t="shared" si="10"/>
        <v>#DIV/0!</v>
      </c>
    </row>
    <row r="35" spans="2:20" ht="16.5" thickTop="1" thickBot="1" x14ac:dyDescent="0.3">
      <c r="B35" s="1" t="s">
        <v>12</v>
      </c>
      <c r="D35" s="18"/>
      <c r="E35" s="18"/>
      <c r="F35" s="18"/>
      <c r="G35" s="18"/>
      <c r="H35" s="18"/>
      <c r="I35" s="18"/>
      <c r="J35" t="e">
        <f t="shared" si="0"/>
        <v>#DIV/0!</v>
      </c>
      <c r="K35" t="b">
        <f t="shared" si="1"/>
        <v>0</v>
      </c>
      <c r="L35" s="3" t="str">
        <f t="shared" si="2"/>
        <v>Please fill in ALL fields!</v>
      </c>
      <c r="M35" s="3" t="b">
        <f t="shared" si="3"/>
        <v>0</v>
      </c>
      <c r="N35" s="3" t="str">
        <f t="shared" si="4"/>
        <v>Cannot tell. Please fill in ALL fields</v>
      </c>
      <c r="O35" s="3">
        <f t="shared" si="5"/>
        <v>0</v>
      </c>
      <c r="P35" t="b">
        <f t="shared" si="6"/>
        <v>0</v>
      </c>
      <c r="Q35" s="3" t="str">
        <f t="shared" si="7"/>
        <v>YES</v>
      </c>
      <c r="R35" s="21" t="str">
        <f t="shared" si="8"/>
        <v>ERROR!!</v>
      </c>
      <c r="S35" t="e">
        <f t="shared" si="9"/>
        <v>#DIV/0!</v>
      </c>
      <c r="T35" t="e">
        <f t="shared" si="10"/>
        <v>#DIV/0!</v>
      </c>
    </row>
    <row r="36" spans="2:20" ht="16.5" thickTop="1" thickBot="1" x14ac:dyDescent="0.3">
      <c r="B36" s="1" t="s">
        <v>12</v>
      </c>
      <c r="D36" s="18"/>
      <c r="E36" s="18"/>
      <c r="F36" s="18"/>
      <c r="G36" s="18"/>
      <c r="H36" s="18"/>
      <c r="I36" s="18"/>
      <c r="J36" t="e">
        <f t="shared" si="0"/>
        <v>#DIV/0!</v>
      </c>
      <c r="K36" t="b">
        <f t="shared" si="1"/>
        <v>0</v>
      </c>
      <c r="L36" s="3" t="str">
        <f t="shared" si="2"/>
        <v>Please fill in ALL fields!</v>
      </c>
      <c r="M36" s="3" t="b">
        <f t="shared" si="3"/>
        <v>0</v>
      </c>
      <c r="N36" s="3" t="str">
        <f t="shared" si="4"/>
        <v>Cannot tell. Please fill in ALL fields</v>
      </c>
      <c r="O36" s="3">
        <f>IF(L36="Please fill in ALL fields!",IF(AND(I36=FALSE,H36=FALSE,G36=FALSE,F36=FALSE,E36=FALSE),D36,IF(AND(I36=FALSE,H36=FALSE,G36=FALSE,F36=FALSE),ROUND(D36*0.2+E36*0.2+AVERAGE(D36:F36)*0.6,1), IF(AND(I36=FALSE,H36=FALSE,G36=FALSE),ROUND(D36*0.2+E36*0.2+F36*0.1+AVERAGE(D36:F36)*0.5,1),IF(AND(I36=FALSE,H36=FALSE),ROUND(D36*0.2+E36*0.2+F36*0.1+G36*0.2+AVERAGE(D36:G36)*0.3,1),IF(I36=FALSE,ROUND(D36*0.2+E36*0.2+F36*0.1+G36*0.2+H36*0.2+AVERAGE(D36:H36)*0.1,1),"ERROR: You broke my calculator!!!!"))))),"&lt;------")</f>
        <v>0</v>
      </c>
      <c r="P36" t="b">
        <f t="shared" si="6"/>
        <v>0</v>
      </c>
      <c r="Q36" s="3" t="str">
        <f t="shared" si="7"/>
        <v>YES</v>
      </c>
      <c r="R36" s="21" t="str">
        <f t="shared" si="8"/>
        <v>ERROR!!</v>
      </c>
      <c r="S36" t="e">
        <f t="shared" si="9"/>
        <v>#DIV/0!</v>
      </c>
      <c r="T36" t="e">
        <f t="shared" si="10"/>
        <v>#DIV/0!</v>
      </c>
    </row>
    <row r="37" spans="2:20" ht="16.5" thickTop="1" thickBot="1" x14ac:dyDescent="0.3">
      <c r="B37" s="1" t="s">
        <v>12</v>
      </c>
      <c r="D37" s="18"/>
      <c r="E37" s="18"/>
      <c r="F37" s="18"/>
      <c r="G37" s="18"/>
      <c r="H37" s="18"/>
      <c r="I37" s="18"/>
      <c r="J37" t="e">
        <f t="shared" si="0"/>
        <v>#DIV/0!</v>
      </c>
      <c r="K37" t="b">
        <f t="shared" si="1"/>
        <v>0</v>
      </c>
      <c r="L37" s="3" t="str">
        <f t="shared" si="2"/>
        <v>Please fill in ALL fields!</v>
      </c>
      <c r="M37" s="3" t="b">
        <f t="shared" si="3"/>
        <v>0</v>
      </c>
      <c r="N37" s="3" t="str">
        <f t="shared" si="4"/>
        <v>Cannot tell. Please fill in ALL fields</v>
      </c>
      <c r="O37" s="3">
        <f t="shared" si="5"/>
        <v>0</v>
      </c>
      <c r="P37" t="b">
        <f t="shared" si="6"/>
        <v>0</v>
      </c>
      <c r="Q37" s="3" t="str">
        <f t="shared" si="7"/>
        <v>YES</v>
      </c>
      <c r="R37" s="21" t="str">
        <f t="shared" si="8"/>
        <v>ERROR!!</v>
      </c>
      <c r="S37" t="e">
        <f t="shared" si="9"/>
        <v>#DIV/0!</v>
      </c>
      <c r="T37" t="e">
        <f t="shared" si="10"/>
        <v>#DIV/0!</v>
      </c>
    </row>
    <row r="38" spans="2:20" ht="16.5" thickTop="1" thickBot="1" x14ac:dyDescent="0.3">
      <c r="B38" s="1" t="s">
        <v>12</v>
      </c>
      <c r="D38" s="18"/>
      <c r="E38" s="18"/>
      <c r="F38" s="18"/>
      <c r="G38" s="18"/>
      <c r="H38" s="18"/>
      <c r="I38" s="18"/>
      <c r="J38" t="e">
        <f t="shared" si="0"/>
        <v>#DIV/0!</v>
      </c>
      <c r="K38" t="b">
        <f t="shared" si="1"/>
        <v>0</v>
      </c>
      <c r="L38" s="3" t="str">
        <f t="shared" si="2"/>
        <v>Please fill in ALL fields!</v>
      </c>
      <c r="M38" s="3" t="b">
        <f t="shared" si="3"/>
        <v>0</v>
      </c>
      <c r="N38" s="3" t="str">
        <f t="shared" si="4"/>
        <v>Cannot tell. Please fill in ALL fields</v>
      </c>
      <c r="O38" s="3">
        <f t="shared" si="5"/>
        <v>0</v>
      </c>
      <c r="P38" t="b">
        <f t="shared" si="6"/>
        <v>0</v>
      </c>
      <c r="Q38" s="3" t="str">
        <f t="shared" si="7"/>
        <v>YES</v>
      </c>
      <c r="R38" s="21" t="str">
        <f t="shared" si="8"/>
        <v>ERROR!!</v>
      </c>
      <c r="S38" t="e">
        <f t="shared" si="9"/>
        <v>#DIV/0!</v>
      </c>
      <c r="T38" t="e">
        <f t="shared" si="10"/>
        <v>#DIV/0!</v>
      </c>
    </row>
    <row r="39" spans="2:20" ht="16.5" thickTop="1" thickBot="1" x14ac:dyDescent="0.3">
      <c r="B39" s="1" t="s">
        <v>12</v>
      </c>
      <c r="D39" s="18"/>
      <c r="E39" s="18"/>
      <c r="F39" s="18"/>
      <c r="G39" s="18"/>
      <c r="H39" s="18"/>
      <c r="I39" s="18"/>
      <c r="J39" t="e">
        <f t="shared" si="0"/>
        <v>#DIV/0!</v>
      </c>
      <c r="K39" t="b">
        <f t="shared" si="1"/>
        <v>0</v>
      </c>
      <c r="L39" s="3" t="str">
        <f t="shared" si="2"/>
        <v>Please fill in ALL fields!</v>
      </c>
      <c r="M39" s="3" t="b">
        <f t="shared" si="3"/>
        <v>0</v>
      </c>
      <c r="N39" s="3" t="str">
        <f t="shared" si="4"/>
        <v>Cannot tell. Please fill in ALL fields</v>
      </c>
      <c r="O39" s="3">
        <f t="shared" si="5"/>
        <v>0</v>
      </c>
      <c r="P39" t="b">
        <f t="shared" si="6"/>
        <v>0</v>
      </c>
      <c r="Q39" s="3" t="str">
        <f t="shared" si="7"/>
        <v>YES</v>
      </c>
      <c r="R39" s="21" t="str">
        <f t="shared" si="8"/>
        <v>ERROR!!</v>
      </c>
      <c r="S39" t="e">
        <f t="shared" si="9"/>
        <v>#DIV/0!</v>
      </c>
      <c r="T39" t="e">
        <f t="shared" si="10"/>
        <v>#DIV/0!</v>
      </c>
    </row>
    <row r="40" spans="2:20" ht="16.5" thickTop="1" thickBot="1" x14ac:dyDescent="0.3">
      <c r="B40" s="1" t="s">
        <v>12</v>
      </c>
      <c r="D40" s="18"/>
      <c r="E40" s="18"/>
      <c r="F40" s="18"/>
      <c r="G40" s="18"/>
      <c r="H40" s="18"/>
      <c r="I40" s="18"/>
      <c r="J40" t="e">
        <f t="shared" si="0"/>
        <v>#DIV/0!</v>
      </c>
      <c r="K40" t="b">
        <f t="shared" si="1"/>
        <v>0</v>
      </c>
      <c r="L40" s="3" t="str">
        <f t="shared" si="2"/>
        <v>Please fill in ALL fields!</v>
      </c>
      <c r="M40" s="3" t="b">
        <f t="shared" si="3"/>
        <v>0</v>
      </c>
      <c r="N40" s="3" t="str">
        <f t="shared" si="4"/>
        <v>Cannot tell. Please fill in ALL fields</v>
      </c>
      <c r="O40" s="3">
        <f t="shared" si="5"/>
        <v>0</v>
      </c>
      <c r="P40" t="b">
        <f t="shared" si="6"/>
        <v>0</v>
      </c>
      <c r="Q40" s="3" t="str">
        <f t="shared" si="7"/>
        <v>YES</v>
      </c>
      <c r="R40" s="21" t="str">
        <f t="shared" si="8"/>
        <v>ERROR!!</v>
      </c>
      <c r="S40" t="e">
        <f t="shared" si="9"/>
        <v>#DIV/0!</v>
      </c>
      <c r="T40" t="e">
        <f t="shared" si="10"/>
        <v>#DIV/0!</v>
      </c>
    </row>
    <row r="41" spans="2:20" ht="16.5" thickTop="1" thickBot="1" x14ac:dyDescent="0.3">
      <c r="B41" s="1" t="s">
        <v>12</v>
      </c>
      <c r="D41" s="18"/>
      <c r="E41" s="18"/>
      <c r="F41" s="18"/>
      <c r="G41" s="18"/>
      <c r="H41" s="18"/>
      <c r="I41" s="18"/>
      <c r="J41" t="e">
        <f t="shared" si="0"/>
        <v>#DIV/0!</v>
      </c>
      <c r="K41" t="b">
        <f t="shared" si="1"/>
        <v>0</v>
      </c>
      <c r="L41" s="3" t="str">
        <f t="shared" si="2"/>
        <v>Please fill in ALL fields!</v>
      </c>
      <c r="M41" s="3" t="b">
        <f t="shared" si="3"/>
        <v>0</v>
      </c>
      <c r="N41" s="3" t="str">
        <f t="shared" si="4"/>
        <v>Cannot tell. Please fill in ALL fields</v>
      </c>
      <c r="O41" s="3">
        <f t="shared" si="5"/>
        <v>0</v>
      </c>
      <c r="P41" t="b">
        <f t="shared" si="6"/>
        <v>0</v>
      </c>
      <c r="Q41" s="3" t="str">
        <f t="shared" si="7"/>
        <v>YES</v>
      </c>
      <c r="R41" s="21" t="str">
        <f t="shared" si="8"/>
        <v>ERROR!!</v>
      </c>
      <c r="S41" t="e">
        <f t="shared" si="9"/>
        <v>#DIV/0!</v>
      </c>
      <c r="T41" t="e">
        <f t="shared" si="10"/>
        <v>#DIV/0!</v>
      </c>
    </row>
    <row r="42" spans="2:20" ht="16.5" thickTop="1" thickBot="1" x14ac:dyDescent="0.3">
      <c r="B42" s="1" t="s">
        <v>12</v>
      </c>
      <c r="D42" s="18"/>
      <c r="E42" s="18"/>
      <c r="F42" s="18"/>
      <c r="G42" s="18"/>
      <c r="H42" s="18"/>
      <c r="I42" s="18"/>
      <c r="J42" t="e">
        <f t="shared" si="0"/>
        <v>#DIV/0!</v>
      </c>
      <c r="K42" t="b">
        <f t="shared" si="1"/>
        <v>0</v>
      </c>
      <c r="L42" s="3" t="str">
        <f t="shared" si="2"/>
        <v>Please fill in ALL fields!</v>
      </c>
      <c r="M42" s="3" t="b">
        <f t="shared" si="3"/>
        <v>0</v>
      </c>
      <c r="N42" s="3" t="str">
        <f t="shared" si="4"/>
        <v>Cannot tell. Please fill in ALL fields</v>
      </c>
      <c r="O42" s="3">
        <f t="shared" si="5"/>
        <v>0</v>
      </c>
      <c r="P42" t="b">
        <f t="shared" si="6"/>
        <v>0</v>
      </c>
      <c r="Q42" s="3" t="str">
        <f t="shared" si="7"/>
        <v>YES</v>
      </c>
      <c r="R42" s="21" t="str">
        <f t="shared" si="8"/>
        <v>ERROR!!</v>
      </c>
      <c r="S42" t="e">
        <f t="shared" si="9"/>
        <v>#DIV/0!</v>
      </c>
      <c r="T42" t="e">
        <f t="shared" si="10"/>
        <v>#DIV/0!</v>
      </c>
    </row>
    <row r="43" spans="2:20" ht="16.5" thickTop="1" thickBot="1" x14ac:dyDescent="0.3">
      <c r="B43" s="1" t="s">
        <v>12</v>
      </c>
      <c r="D43" s="18"/>
      <c r="E43" s="18"/>
      <c r="F43" s="18"/>
      <c r="G43" s="18"/>
      <c r="H43" s="18"/>
      <c r="I43" s="18"/>
      <c r="J43" t="e">
        <f t="shared" si="0"/>
        <v>#DIV/0!</v>
      </c>
      <c r="K43" t="b">
        <f t="shared" si="1"/>
        <v>0</v>
      </c>
      <c r="L43" s="3" t="str">
        <f t="shared" si="2"/>
        <v>Please fill in ALL fields!</v>
      </c>
      <c r="M43" s="3" t="b">
        <f t="shared" si="3"/>
        <v>0</v>
      </c>
      <c r="N43" s="3" t="str">
        <f t="shared" si="4"/>
        <v>Cannot tell. Please fill in ALL fields</v>
      </c>
      <c r="O43" s="3">
        <f t="shared" si="5"/>
        <v>0</v>
      </c>
      <c r="P43" t="b">
        <f t="shared" si="6"/>
        <v>0</v>
      </c>
      <c r="Q43" s="3" t="str">
        <f t="shared" si="7"/>
        <v>YES</v>
      </c>
      <c r="R43" s="21" t="str">
        <f t="shared" si="8"/>
        <v>ERROR!!</v>
      </c>
      <c r="S43" t="e">
        <f t="shared" si="9"/>
        <v>#DIV/0!</v>
      </c>
      <c r="T43" t="e">
        <f t="shared" si="10"/>
        <v>#DIV/0!</v>
      </c>
    </row>
    <row r="44" spans="2:20" ht="16.5" thickTop="1" thickBot="1" x14ac:dyDescent="0.3">
      <c r="B44" s="1" t="s">
        <v>12</v>
      </c>
      <c r="D44" s="18"/>
      <c r="E44" s="18"/>
      <c r="F44" s="18"/>
      <c r="G44" s="18"/>
      <c r="H44" s="18"/>
      <c r="I44" s="18"/>
      <c r="J44" t="e">
        <f t="shared" si="0"/>
        <v>#DIV/0!</v>
      </c>
      <c r="K44" t="b">
        <f t="shared" ref="K44:K72" si="11">IF(OR(D44&gt;100,E44&gt;100,F44&gt;100,G44&gt;100,H44&gt;100,I44&gt;100),TRUE,FALSE)</f>
        <v>0</v>
      </c>
      <c r="L44" s="3" t="str">
        <f t="shared" ref="L44:L73" si="12">IF(COUNTA(D44:I44)=6,ROUND(D44*0.2+E44*0.2+F44*0.1+G44*0.2+H44*0.2+I44*0.1,1),"Please fill in ALL fields!")</f>
        <v>Please fill in ALL fields!</v>
      </c>
      <c r="M44" s="3" t="b">
        <f t="shared" ref="M44:M73" si="13">IF(L44&lt;59.5,TRUE,FALSE)</f>
        <v>0</v>
      </c>
      <c r="N44" s="3" t="str">
        <f t="shared" ref="N44:N46" si="14">IF(L44="Please fill in ALL fields!", "Cannot tell. Please fill in ALL fields", IF(L44&gt;59.5, "Based on these grades, YES!!", "NO"))</f>
        <v>Cannot tell. Please fill in ALL fields</v>
      </c>
      <c r="O44" s="3">
        <f t="shared" ref="O44:O73" si="15">IF(L44="Please fill in ALL fields!",IF(AND(I44=FALSE,H44=FALSE,G44=FALSE,F44=FALSE,E44=FALSE),D44,IF(AND(I44=FALSE,H44=FALSE,G44=FALSE,F44=FALSE),ROUND(D44*0.2+E44*0.2+AVERAGE(D44:F44)*0.6,1), IF(AND(I44=FALSE,H44=FALSE,G44=FALSE),ROUND(D44*0.2+E44*0.2+F44*0.1+AVERAGE(D44:F44)*0.5,1),IF(AND(I44=FALSE,H44=FALSE),ROUND(D44*0.2+E44*0.2+F44*0.1+G44*0.2+AVERAGE(D44:G44)*0.3,1),IF(I44=FALSE,ROUND(D44*0.2+E44*0.2+F44*0.1+G44*0.2+H44*0.2+AVERAGE(D44:H44)*0.1,1),"ERROR: You broke my calculator!!!!"))))),"&lt;------")</f>
        <v>0</v>
      </c>
      <c r="P44" t="b">
        <f t="shared" ref="P44:P73" si="16">IF(O44&lt;59.5,IF(B44="Enter Grades -----&gt;",FALSE,TRUE) )</f>
        <v>0</v>
      </c>
      <c r="Q44" s="3" t="str">
        <f t="shared" ref="Q44:Q72" si="17">IF(R44&gt;=59.5,"YES","NO")</f>
        <v>YES</v>
      </c>
      <c r="R44" s="21" t="str">
        <f t="shared" ref="R44:R81" si="18">IF(AND(COUNTA(D44:I44)=1,COUNTBLANK(D44:I44)=5),"Too Soon",IF(AND(COUNTA(D44:I44)=2,COUNTBLANK(D44:I44)=4),D44*0.2+E44*0.2+100*0.6, IF(AND(COUNTA(D44:I44)=3,COUNTBLANK(D44:I44)=3),D44*0.2+E44*0.2+F44*0.1+100*0.5, IF(AND(COUNTA(D44:I44)=4,COUNTBLANK(D44:I44)=2),D44*0.2+E44*0.2+F44*0.1+G44*0.2+100*0.3, IF(AND(COUNTA(D44:I44)=5,COUNTBLANK(D44:I44)=1),D44*0.2+E44*0.2+F44*0.1+G44*0.2+H44*0.2+100*0.1, "ERROR!!")))))</f>
        <v>ERROR!!</v>
      </c>
      <c r="S44" t="e">
        <f t="shared" ref="S44:S107" si="19">D44*0.2+E44*0.2+F44*0.1+(J44+AVERAGE(D44:F44))*0.2+(2*J44+AVERAGE(D44:F44))*0.2+(J44+AVERAGE(D44:F44))*0.1</f>
        <v>#DIV/0!</v>
      </c>
      <c r="T44" t="e">
        <f t="shared" si="10"/>
        <v>#DIV/0!</v>
      </c>
    </row>
    <row r="45" spans="2:20" ht="16.5" thickTop="1" thickBot="1" x14ac:dyDescent="0.3">
      <c r="B45" s="1" t="s">
        <v>12</v>
      </c>
      <c r="D45" s="18"/>
      <c r="E45" s="18"/>
      <c r="F45" s="18"/>
      <c r="G45" s="18"/>
      <c r="H45" s="18"/>
      <c r="I45" s="18"/>
      <c r="J45" t="e">
        <f t="shared" si="0"/>
        <v>#DIV/0!</v>
      </c>
      <c r="K45" t="b">
        <f t="shared" si="11"/>
        <v>0</v>
      </c>
      <c r="L45" s="3" t="str">
        <f t="shared" si="12"/>
        <v>Please fill in ALL fields!</v>
      </c>
      <c r="M45" s="3" t="b">
        <f t="shared" si="13"/>
        <v>0</v>
      </c>
      <c r="N45" s="3" t="str">
        <f t="shared" si="14"/>
        <v>Cannot tell. Please fill in ALL fields</v>
      </c>
      <c r="O45" s="3">
        <f t="shared" si="15"/>
        <v>0</v>
      </c>
      <c r="P45" t="b">
        <f t="shared" si="16"/>
        <v>0</v>
      </c>
      <c r="Q45" s="3" t="str">
        <f t="shared" si="17"/>
        <v>YES</v>
      </c>
      <c r="R45" s="21" t="str">
        <f t="shared" si="18"/>
        <v>ERROR!!</v>
      </c>
      <c r="S45" t="e">
        <f t="shared" si="19"/>
        <v>#DIV/0!</v>
      </c>
      <c r="T45" t="e">
        <f t="shared" si="10"/>
        <v>#DIV/0!</v>
      </c>
    </row>
    <row r="46" spans="2:20" ht="16.5" thickTop="1" thickBot="1" x14ac:dyDescent="0.3">
      <c r="B46" s="1" t="s">
        <v>12</v>
      </c>
      <c r="D46" s="18"/>
      <c r="E46" s="18"/>
      <c r="F46" s="18"/>
      <c r="G46" s="18"/>
      <c r="H46" s="18"/>
      <c r="I46" s="18"/>
      <c r="J46" t="e">
        <f t="shared" si="0"/>
        <v>#DIV/0!</v>
      </c>
      <c r="K46" t="b">
        <f t="shared" si="11"/>
        <v>0</v>
      </c>
      <c r="L46" s="3" t="str">
        <f t="shared" si="12"/>
        <v>Please fill in ALL fields!</v>
      </c>
      <c r="M46" s="3" t="b">
        <f t="shared" si="13"/>
        <v>0</v>
      </c>
      <c r="N46" s="3" t="str">
        <f t="shared" si="14"/>
        <v>Cannot tell. Please fill in ALL fields</v>
      </c>
      <c r="O46" s="3">
        <f t="shared" si="15"/>
        <v>0</v>
      </c>
      <c r="P46" t="b">
        <f t="shared" si="16"/>
        <v>0</v>
      </c>
      <c r="Q46" s="3" t="str">
        <f t="shared" si="17"/>
        <v>YES</v>
      </c>
      <c r="R46" s="21" t="str">
        <f t="shared" si="18"/>
        <v>ERROR!!</v>
      </c>
      <c r="S46" t="e">
        <f t="shared" si="19"/>
        <v>#DIV/0!</v>
      </c>
      <c r="T46" t="e">
        <f t="shared" si="10"/>
        <v>#DIV/0!</v>
      </c>
    </row>
    <row r="47" spans="2:20" ht="16.5" thickTop="1" thickBot="1" x14ac:dyDescent="0.3">
      <c r="B47" s="1" t="s">
        <v>12</v>
      </c>
      <c r="D47" s="18"/>
      <c r="E47" s="18"/>
      <c r="F47" s="18"/>
      <c r="G47" s="18"/>
      <c r="H47" s="18"/>
      <c r="I47" s="18"/>
      <c r="J47" t="e">
        <f t="shared" si="0"/>
        <v>#DIV/0!</v>
      </c>
      <c r="K47" t="b">
        <f t="shared" si="11"/>
        <v>0</v>
      </c>
      <c r="L47" s="3" t="str">
        <f t="shared" si="12"/>
        <v>Please fill in ALL fields!</v>
      </c>
      <c r="M47" s="3" t="b">
        <f t="shared" si="13"/>
        <v>0</v>
      </c>
      <c r="N47" s="3" t="str">
        <f t="shared" ref="N47:N73" si="20">IF(L47="Please fill in ALL fields!", "Cannot tell. Please fill in ALL fields", IF(L47&gt;59.5, "Based on these grades, YES!!", "NO"))</f>
        <v>Cannot tell. Please fill in ALL fields</v>
      </c>
      <c r="O47" s="3">
        <f t="shared" si="15"/>
        <v>0</v>
      </c>
      <c r="P47" t="b">
        <f t="shared" si="16"/>
        <v>0</v>
      </c>
      <c r="Q47" s="3" t="str">
        <f t="shared" si="17"/>
        <v>YES</v>
      </c>
      <c r="R47" s="21" t="str">
        <f t="shared" si="18"/>
        <v>ERROR!!</v>
      </c>
      <c r="S47" t="e">
        <f t="shared" si="19"/>
        <v>#DIV/0!</v>
      </c>
      <c r="T47" t="e">
        <f t="shared" si="10"/>
        <v>#DIV/0!</v>
      </c>
    </row>
    <row r="48" spans="2:20" ht="16.5" thickTop="1" thickBot="1" x14ac:dyDescent="0.3">
      <c r="B48" s="1" t="s">
        <v>12</v>
      </c>
      <c r="D48" s="18"/>
      <c r="E48" s="18"/>
      <c r="F48" s="18"/>
      <c r="G48" s="18"/>
      <c r="H48" s="18"/>
      <c r="I48" s="18"/>
      <c r="J48" t="e">
        <f t="shared" si="0"/>
        <v>#DIV/0!</v>
      </c>
      <c r="K48" t="b">
        <f t="shared" si="11"/>
        <v>0</v>
      </c>
      <c r="L48" s="3" t="str">
        <f t="shared" si="12"/>
        <v>Please fill in ALL fields!</v>
      </c>
      <c r="M48" s="3" t="b">
        <f t="shared" si="13"/>
        <v>0</v>
      </c>
      <c r="N48" s="3" t="str">
        <f t="shared" si="20"/>
        <v>Cannot tell. Please fill in ALL fields</v>
      </c>
      <c r="O48" s="3">
        <f t="shared" si="15"/>
        <v>0</v>
      </c>
      <c r="P48" t="b">
        <f t="shared" si="16"/>
        <v>0</v>
      </c>
      <c r="Q48" s="3" t="str">
        <f t="shared" si="17"/>
        <v>YES</v>
      </c>
      <c r="R48" s="21" t="str">
        <f t="shared" si="18"/>
        <v>ERROR!!</v>
      </c>
      <c r="S48" t="e">
        <f t="shared" si="19"/>
        <v>#DIV/0!</v>
      </c>
      <c r="T48" t="e">
        <f t="shared" si="10"/>
        <v>#DIV/0!</v>
      </c>
    </row>
    <row r="49" spans="2:20" ht="16.5" thickTop="1" thickBot="1" x14ac:dyDescent="0.3">
      <c r="B49" s="1" t="s">
        <v>12</v>
      </c>
      <c r="D49" s="18"/>
      <c r="E49" s="18"/>
      <c r="F49" s="18"/>
      <c r="G49" s="18"/>
      <c r="H49" s="18"/>
      <c r="I49" s="18"/>
      <c r="J49" t="e">
        <f t="shared" si="0"/>
        <v>#DIV/0!</v>
      </c>
      <c r="K49" t="b">
        <f t="shared" si="11"/>
        <v>0</v>
      </c>
      <c r="L49" s="3" t="str">
        <f t="shared" si="12"/>
        <v>Please fill in ALL fields!</v>
      </c>
      <c r="M49" s="3" t="b">
        <f t="shared" si="13"/>
        <v>0</v>
      </c>
      <c r="N49" s="3" t="str">
        <f t="shared" si="20"/>
        <v>Cannot tell. Please fill in ALL fields</v>
      </c>
      <c r="O49" s="3">
        <f t="shared" si="15"/>
        <v>0</v>
      </c>
      <c r="P49" t="b">
        <f t="shared" si="16"/>
        <v>0</v>
      </c>
      <c r="Q49" s="3" t="str">
        <f t="shared" si="17"/>
        <v>YES</v>
      </c>
      <c r="R49" s="21" t="str">
        <f t="shared" si="18"/>
        <v>ERROR!!</v>
      </c>
      <c r="S49" t="e">
        <f t="shared" si="19"/>
        <v>#DIV/0!</v>
      </c>
      <c r="T49" t="e">
        <f t="shared" si="10"/>
        <v>#DIV/0!</v>
      </c>
    </row>
    <row r="50" spans="2:20" ht="16.5" thickTop="1" thickBot="1" x14ac:dyDescent="0.3">
      <c r="B50" s="1" t="s">
        <v>12</v>
      </c>
      <c r="D50" s="18"/>
      <c r="E50" s="18"/>
      <c r="F50" s="18"/>
      <c r="G50" s="18"/>
      <c r="H50" s="18"/>
      <c r="I50" s="18"/>
      <c r="J50" t="e">
        <f t="shared" si="0"/>
        <v>#DIV/0!</v>
      </c>
      <c r="K50" t="b">
        <f t="shared" si="11"/>
        <v>0</v>
      </c>
      <c r="L50" s="3" t="str">
        <f t="shared" si="12"/>
        <v>Please fill in ALL fields!</v>
      </c>
      <c r="M50" s="3" t="b">
        <f t="shared" si="13"/>
        <v>0</v>
      </c>
      <c r="N50" s="3" t="str">
        <f t="shared" si="20"/>
        <v>Cannot tell. Please fill in ALL fields</v>
      </c>
      <c r="O50" s="3">
        <f t="shared" si="15"/>
        <v>0</v>
      </c>
      <c r="P50" t="b">
        <f t="shared" si="16"/>
        <v>0</v>
      </c>
      <c r="Q50" s="3" t="str">
        <f t="shared" si="17"/>
        <v>YES</v>
      </c>
      <c r="R50" s="21" t="str">
        <f t="shared" si="18"/>
        <v>ERROR!!</v>
      </c>
      <c r="S50" t="e">
        <f t="shared" si="19"/>
        <v>#DIV/0!</v>
      </c>
      <c r="T50" t="e">
        <f t="shared" si="10"/>
        <v>#DIV/0!</v>
      </c>
    </row>
    <row r="51" spans="2:20" ht="16.5" thickTop="1" thickBot="1" x14ac:dyDescent="0.3">
      <c r="B51" s="1" t="s">
        <v>12</v>
      </c>
      <c r="D51" s="18"/>
      <c r="E51" s="18"/>
      <c r="F51" s="18"/>
      <c r="G51" s="18"/>
      <c r="H51" s="18"/>
      <c r="I51" s="18"/>
      <c r="J51" t="e">
        <f t="shared" si="0"/>
        <v>#DIV/0!</v>
      </c>
      <c r="K51" t="b">
        <f t="shared" si="11"/>
        <v>0</v>
      </c>
      <c r="L51" s="3" t="str">
        <f t="shared" si="12"/>
        <v>Please fill in ALL fields!</v>
      </c>
      <c r="M51" s="3" t="b">
        <f t="shared" si="13"/>
        <v>0</v>
      </c>
      <c r="N51" s="3" t="str">
        <f t="shared" si="20"/>
        <v>Cannot tell. Please fill in ALL fields</v>
      </c>
      <c r="O51" s="3">
        <f t="shared" si="15"/>
        <v>0</v>
      </c>
      <c r="P51" t="b">
        <f t="shared" si="16"/>
        <v>0</v>
      </c>
      <c r="Q51" s="3" t="str">
        <f t="shared" si="17"/>
        <v>YES</v>
      </c>
      <c r="R51" s="21" t="str">
        <f t="shared" si="18"/>
        <v>ERROR!!</v>
      </c>
      <c r="S51" t="e">
        <f t="shared" si="19"/>
        <v>#DIV/0!</v>
      </c>
      <c r="T51" t="e">
        <f t="shared" si="10"/>
        <v>#DIV/0!</v>
      </c>
    </row>
    <row r="52" spans="2:20" ht="16.5" thickTop="1" thickBot="1" x14ac:dyDescent="0.3">
      <c r="B52" s="1" t="s">
        <v>12</v>
      </c>
      <c r="D52" s="18"/>
      <c r="E52" s="18"/>
      <c r="F52" s="18"/>
      <c r="G52" s="18"/>
      <c r="H52" s="18"/>
      <c r="I52" s="18"/>
      <c r="J52" t="e">
        <f t="shared" si="0"/>
        <v>#DIV/0!</v>
      </c>
      <c r="K52" t="b">
        <f t="shared" si="11"/>
        <v>0</v>
      </c>
      <c r="L52" s="3" t="str">
        <f t="shared" si="12"/>
        <v>Please fill in ALL fields!</v>
      </c>
      <c r="M52" s="3" t="b">
        <f t="shared" si="13"/>
        <v>0</v>
      </c>
      <c r="N52" s="3" t="str">
        <f t="shared" si="20"/>
        <v>Cannot tell. Please fill in ALL fields</v>
      </c>
      <c r="O52" s="3">
        <f t="shared" si="15"/>
        <v>0</v>
      </c>
      <c r="P52" t="b">
        <f t="shared" si="16"/>
        <v>0</v>
      </c>
      <c r="Q52" s="3" t="str">
        <f t="shared" si="17"/>
        <v>YES</v>
      </c>
      <c r="R52" s="21" t="str">
        <f t="shared" si="18"/>
        <v>ERROR!!</v>
      </c>
      <c r="S52" t="e">
        <f t="shared" si="19"/>
        <v>#DIV/0!</v>
      </c>
      <c r="T52" t="e">
        <f t="shared" si="10"/>
        <v>#DIV/0!</v>
      </c>
    </row>
    <row r="53" spans="2:20" ht="16.5" thickTop="1" thickBot="1" x14ac:dyDescent="0.3">
      <c r="B53" s="1" t="s">
        <v>12</v>
      </c>
      <c r="D53" s="18"/>
      <c r="E53" s="18"/>
      <c r="F53" s="18"/>
      <c r="G53" s="18"/>
      <c r="H53" s="18"/>
      <c r="I53" s="18"/>
      <c r="J53" t="e">
        <f t="shared" si="0"/>
        <v>#DIV/0!</v>
      </c>
      <c r="K53" t="b">
        <f t="shared" si="11"/>
        <v>0</v>
      </c>
      <c r="L53" s="3" t="str">
        <f t="shared" si="12"/>
        <v>Please fill in ALL fields!</v>
      </c>
      <c r="M53" s="3" t="b">
        <f t="shared" si="13"/>
        <v>0</v>
      </c>
      <c r="N53" s="3" t="str">
        <f t="shared" si="20"/>
        <v>Cannot tell. Please fill in ALL fields</v>
      </c>
      <c r="O53" s="3">
        <f t="shared" si="15"/>
        <v>0</v>
      </c>
      <c r="P53" t="b">
        <f t="shared" si="16"/>
        <v>0</v>
      </c>
      <c r="Q53" s="3" t="str">
        <f t="shared" si="17"/>
        <v>YES</v>
      </c>
      <c r="R53" s="21" t="str">
        <f t="shared" si="18"/>
        <v>ERROR!!</v>
      </c>
      <c r="S53" t="e">
        <f t="shared" si="19"/>
        <v>#DIV/0!</v>
      </c>
      <c r="T53" t="e">
        <f t="shared" si="10"/>
        <v>#DIV/0!</v>
      </c>
    </row>
    <row r="54" spans="2:20" ht="16.5" thickTop="1" thickBot="1" x14ac:dyDescent="0.3">
      <c r="B54" s="1" t="s">
        <v>12</v>
      </c>
      <c r="D54" s="18"/>
      <c r="E54" s="18"/>
      <c r="F54" s="18"/>
      <c r="G54" s="18"/>
      <c r="H54" s="18"/>
      <c r="I54" s="18"/>
      <c r="J54" t="e">
        <f t="shared" si="0"/>
        <v>#DIV/0!</v>
      </c>
      <c r="K54" t="b">
        <f t="shared" si="11"/>
        <v>0</v>
      </c>
      <c r="L54" s="3" t="str">
        <f t="shared" si="12"/>
        <v>Please fill in ALL fields!</v>
      </c>
      <c r="M54" s="3" t="b">
        <f t="shared" si="13"/>
        <v>0</v>
      </c>
      <c r="N54" s="3" t="str">
        <f t="shared" si="20"/>
        <v>Cannot tell. Please fill in ALL fields</v>
      </c>
      <c r="O54" s="3">
        <f t="shared" si="15"/>
        <v>0</v>
      </c>
      <c r="P54" t="b">
        <f t="shared" si="16"/>
        <v>0</v>
      </c>
      <c r="Q54" s="3" t="str">
        <f t="shared" si="17"/>
        <v>YES</v>
      </c>
      <c r="R54" s="21" t="str">
        <f t="shared" si="18"/>
        <v>ERROR!!</v>
      </c>
      <c r="S54" t="e">
        <f t="shared" si="19"/>
        <v>#DIV/0!</v>
      </c>
      <c r="T54" t="e">
        <f t="shared" si="10"/>
        <v>#DIV/0!</v>
      </c>
    </row>
    <row r="55" spans="2:20" ht="16.5" thickTop="1" thickBot="1" x14ac:dyDescent="0.3">
      <c r="B55" s="1" t="s">
        <v>12</v>
      </c>
      <c r="D55" s="18"/>
      <c r="E55" s="18"/>
      <c r="F55" s="18"/>
      <c r="G55" s="18"/>
      <c r="H55" s="18"/>
      <c r="I55" s="18"/>
      <c r="J55" t="e">
        <f t="shared" si="0"/>
        <v>#DIV/0!</v>
      </c>
      <c r="K55" t="b">
        <f t="shared" si="11"/>
        <v>0</v>
      </c>
      <c r="L55" s="3" t="str">
        <f t="shared" si="12"/>
        <v>Please fill in ALL fields!</v>
      </c>
      <c r="M55" s="3" t="b">
        <f t="shared" si="13"/>
        <v>0</v>
      </c>
      <c r="N55" s="3" t="str">
        <f t="shared" si="20"/>
        <v>Cannot tell. Please fill in ALL fields</v>
      </c>
      <c r="O55" s="3">
        <f t="shared" si="15"/>
        <v>0</v>
      </c>
      <c r="P55" t="b">
        <f t="shared" si="16"/>
        <v>0</v>
      </c>
      <c r="Q55" s="3" t="str">
        <f t="shared" si="17"/>
        <v>YES</v>
      </c>
      <c r="R55" s="21" t="str">
        <f t="shared" si="18"/>
        <v>ERROR!!</v>
      </c>
      <c r="S55" t="e">
        <f t="shared" si="19"/>
        <v>#DIV/0!</v>
      </c>
      <c r="T55" t="e">
        <f t="shared" si="10"/>
        <v>#DIV/0!</v>
      </c>
    </row>
    <row r="56" spans="2:20" ht="16.5" thickTop="1" thickBot="1" x14ac:dyDescent="0.3">
      <c r="B56" s="1" t="s">
        <v>12</v>
      </c>
      <c r="D56" s="18"/>
      <c r="E56" s="18"/>
      <c r="F56" s="18"/>
      <c r="G56" s="18"/>
      <c r="H56" s="18"/>
      <c r="I56" s="18"/>
      <c r="J56" t="e">
        <f t="shared" si="0"/>
        <v>#DIV/0!</v>
      </c>
      <c r="K56" t="b">
        <f t="shared" si="11"/>
        <v>0</v>
      </c>
      <c r="L56" s="3" t="str">
        <f t="shared" si="12"/>
        <v>Please fill in ALL fields!</v>
      </c>
      <c r="M56" s="3" t="b">
        <f t="shared" si="13"/>
        <v>0</v>
      </c>
      <c r="N56" s="3" t="str">
        <f t="shared" si="20"/>
        <v>Cannot tell. Please fill in ALL fields</v>
      </c>
      <c r="O56" s="3">
        <f t="shared" si="15"/>
        <v>0</v>
      </c>
      <c r="P56" t="b">
        <f t="shared" si="16"/>
        <v>0</v>
      </c>
      <c r="Q56" s="3" t="str">
        <f t="shared" si="17"/>
        <v>YES</v>
      </c>
      <c r="R56" s="21" t="str">
        <f t="shared" si="18"/>
        <v>ERROR!!</v>
      </c>
      <c r="S56" t="e">
        <f t="shared" si="19"/>
        <v>#DIV/0!</v>
      </c>
      <c r="T56" t="e">
        <f t="shared" si="10"/>
        <v>#DIV/0!</v>
      </c>
    </row>
    <row r="57" spans="2:20" ht="16.5" thickTop="1" thickBot="1" x14ac:dyDescent="0.3">
      <c r="B57" s="1" t="s">
        <v>12</v>
      </c>
      <c r="D57" s="18"/>
      <c r="E57" s="18"/>
      <c r="F57" s="18"/>
      <c r="G57" s="18"/>
      <c r="H57" s="18"/>
      <c r="I57" s="18"/>
      <c r="J57" t="e">
        <f t="shared" si="0"/>
        <v>#DIV/0!</v>
      </c>
      <c r="K57" t="b">
        <f t="shared" si="11"/>
        <v>0</v>
      </c>
      <c r="L57" s="3" t="str">
        <f t="shared" si="12"/>
        <v>Please fill in ALL fields!</v>
      </c>
      <c r="M57" s="3" t="b">
        <f t="shared" si="13"/>
        <v>0</v>
      </c>
      <c r="N57" s="3" t="str">
        <f t="shared" si="20"/>
        <v>Cannot tell. Please fill in ALL fields</v>
      </c>
      <c r="O57" s="3">
        <f t="shared" si="15"/>
        <v>0</v>
      </c>
      <c r="P57" t="b">
        <f t="shared" si="16"/>
        <v>0</v>
      </c>
      <c r="Q57" s="3" t="str">
        <f t="shared" si="17"/>
        <v>YES</v>
      </c>
      <c r="R57" s="21" t="str">
        <f t="shared" si="18"/>
        <v>ERROR!!</v>
      </c>
      <c r="S57" t="e">
        <f t="shared" si="19"/>
        <v>#DIV/0!</v>
      </c>
      <c r="T57" t="e">
        <f t="shared" si="10"/>
        <v>#DIV/0!</v>
      </c>
    </row>
    <row r="58" spans="2:20" ht="16.5" thickTop="1" thickBot="1" x14ac:dyDescent="0.3">
      <c r="B58" s="1" t="s">
        <v>12</v>
      </c>
      <c r="D58" s="18"/>
      <c r="E58" s="18"/>
      <c r="F58" s="18"/>
      <c r="G58" s="18"/>
      <c r="H58" s="18"/>
      <c r="I58" s="18"/>
      <c r="J58" t="e">
        <f t="shared" si="0"/>
        <v>#DIV/0!</v>
      </c>
      <c r="K58" t="b">
        <f t="shared" si="11"/>
        <v>0</v>
      </c>
      <c r="L58" s="3" t="str">
        <f t="shared" si="12"/>
        <v>Please fill in ALL fields!</v>
      </c>
      <c r="M58" s="3" t="b">
        <f t="shared" si="13"/>
        <v>0</v>
      </c>
      <c r="N58" s="3" t="str">
        <f t="shared" si="20"/>
        <v>Cannot tell. Please fill in ALL fields</v>
      </c>
      <c r="O58" s="3">
        <f t="shared" si="15"/>
        <v>0</v>
      </c>
      <c r="P58" t="b">
        <f t="shared" si="16"/>
        <v>0</v>
      </c>
      <c r="Q58" s="3" t="str">
        <f t="shared" si="17"/>
        <v>YES</v>
      </c>
      <c r="R58" s="21" t="str">
        <f t="shared" si="18"/>
        <v>ERROR!!</v>
      </c>
      <c r="S58" t="e">
        <f t="shared" si="19"/>
        <v>#DIV/0!</v>
      </c>
      <c r="T58" t="e">
        <f t="shared" si="10"/>
        <v>#DIV/0!</v>
      </c>
    </row>
    <row r="59" spans="2:20" ht="16.5" thickTop="1" thickBot="1" x14ac:dyDescent="0.3">
      <c r="B59" s="1" t="s">
        <v>12</v>
      </c>
      <c r="D59" s="18"/>
      <c r="E59" s="18"/>
      <c r="F59" s="18"/>
      <c r="G59" s="18"/>
      <c r="H59" s="18"/>
      <c r="I59" s="18"/>
      <c r="J59" t="e">
        <f t="shared" si="0"/>
        <v>#DIV/0!</v>
      </c>
      <c r="K59" t="b">
        <f t="shared" si="11"/>
        <v>0</v>
      </c>
      <c r="L59" s="3" t="str">
        <f t="shared" si="12"/>
        <v>Please fill in ALL fields!</v>
      </c>
      <c r="M59" s="3" t="b">
        <f t="shared" si="13"/>
        <v>0</v>
      </c>
      <c r="N59" s="3" t="str">
        <f t="shared" si="20"/>
        <v>Cannot tell. Please fill in ALL fields</v>
      </c>
      <c r="O59" s="3">
        <f t="shared" si="15"/>
        <v>0</v>
      </c>
      <c r="P59" t="b">
        <f t="shared" si="16"/>
        <v>0</v>
      </c>
      <c r="Q59" s="3" t="str">
        <f t="shared" si="17"/>
        <v>YES</v>
      </c>
      <c r="R59" s="21" t="str">
        <f t="shared" si="18"/>
        <v>ERROR!!</v>
      </c>
      <c r="S59" t="e">
        <f t="shared" si="19"/>
        <v>#DIV/0!</v>
      </c>
      <c r="T59" t="e">
        <f t="shared" si="10"/>
        <v>#DIV/0!</v>
      </c>
    </row>
    <row r="60" spans="2:20" ht="16.5" thickTop="1" thickBot="1" x14ac:dyDescent="0.3">
      <c r="B60" s="1" t="s">
        <v>12</v>
      </c>
      <c r="D60" s="18"/>
      <c r="E60" s="18"/>
      <c r="F60" s="18"/>
      <c r="G60" s="18"/>
      <c r="H60" s="18"/>
      <c r="I60" s="18"/>
      <c r="J60" t="e">
        <f t="shared" si="0"/>
        <v>#DIV/0!</v>
      </c>
      <c r="K60" t="b">
        <f t="shared" si="11"/>
        <v>0</v>
      </c>
      <c r="L60" s="3" t="str">
        <f t="shared" si="12"/>
        <v>Please fill in ALL fields!</v>
      </c>
      <c r="M60" s="3" t="b">
        <f t="shared" si="13"/>
        <v>0</v>
      </c>
      <c r="N60" s="3" t="str">
        <f t="shared" si="20"/>
        <v>Cannot tell. Please fill in ALL fields</v>
      </c>
      <c r="O60" s="3">
        <f t="shared" si="15"/>
        <v>0</v>
      </c>
      <c r="P60" t="b">
        <f t="shared" si="16"/>
        <v>0</v>
      </c>
      <c r="Q60" s="3" t="str">
        <f t="shared" si="17"/>
        <v>YES</v>
      </c>
      <c r="R60" s="21" t="str">
        <f t="shared" si="18"/>
        <v>ERROR!!</v>
      </c>
      <c r="S60" t="e">
        <f t="shared" si="19"/>
        <v>#DIV/0!</v>
      </c>
      <c r="T60" t="e">
        <f t="shared" si="10"/>
        <v>#DIV/0!</v>
      </c>
    </row>
    <row r="61" spans="2:20" ht="16.5" thickTop="1" thickBot="1" x14ac:dyDescent="0.3">
      <c r="B61" s="1" t="s">
        <v>12</v>
      </c>
      <c r="D61" s="18"/>
      <c r="E61" s="18"/>
      <c r="F61" s="18"/>
      <c r="G61" s="18"/>
      <c r="H61" s="18"/>
      <c r="I61" s="18"/>
      <c r="J61" t="e">
        <f t="shared" si="0"/>
        <v>#DIV/0!</v>
      </c>
      <c r="K61" t="b">
        <f t="shared" si="11"/>
        <v>0</v>
      </c>
      <c r="L61" s="3" t="str">
        <f t="shared" si="12"/>
        <v>Please fill in ALL fields!</v>
      </c>
      <c r="M61" s="3" t="b">
        <f t="shared" si="13"/>
        <v>0</v>
      </c>
      <c r="N61" s="3" t="str">
        <f t="shared" si="20"/>
        <v>Cannot tell. Please fill in ALL fields</v>
      </c>
      <c r="O61" s="3">
        <f t="shared" si="15"/>
        <v>0</v>
      </c>
      <c r="P61" t="b">
        <f t="shared" si="16"/>
        <v>0</v>
      </c>
      <c r="Q61" s="3" t="str">
        <f t="shared" si="17"/>
        <v>YES</v>
      </c>
      <c r="R61" s="21" t="str">
        <f t="shared" si="18"/>
        <v>ERROR!!</v>
      </c>
      <c r="S61" t="e">
        <f t="shared" si="19"/>
        <v>#DIV/0!</v>
      </c>
      <c r="T61" t="e">
        <f t="shared" si="10"/>
        <v>#DIV/0!</v>
      </c>
    </row>
    <row r="62" spans="2:20" ht="16.5" thickTop="1" thickBot="1" x14ac:dyDescent="0.3">
      <c r="B62" s="1" t="s">
        <v>12</v>
      </c>
      <c r="D62" s="18"/>
      <c r="E62" s="18"/>
      <c r="F62" s="18"/>
      <c r="G62" s="18"/>
      <c r="H62" s="18"/>
      <c r="I62" s="18"/>
      <c r="J62" t="e">
        <f t="shared" si="0"/>
        <v>#DIV/0!</v>
      </c>
      <c r="K62" t="b">
        <f t="shared" si="11"/>
        <v>0</v>
      </c>
      <c r="L62" s="3" t="str">
        <f t="shared" si="12"/>
        <v>Please fill in ALL fields!</v>
      </c>
      <c r="M62" s="3" t="b">
        <f t="shared" si="13"/>
        <v>0</v>
      </c>
      <c r="N62" s="3" t="str">
        <f t="shared" si="20"/>
        <v>Cannot tell. Please fill in ALL fields</v>
      </c>
      <c r="O62" s="3">
        <f t="shared" si="15"/>
        <v>0</v>
      </c>
      <c r="P62" t="b">
        <f t="shared" si="16"/>
        <v>0</v>
      </c>
      <c r="Q62" s="3" t="str">
        <f t="shared" si="17"/>
        <v>YES</v>
      </c>
      <c r="R62" s="21" t="str">
        <f t="shared" si="18"/>
        <v>ERROR!!</v>
      </c>
      <c r="S62" t="e">
        <f t="shared" si="19"/>
        <v>#DIV/0!</v>
      </c>
      <c r="T62" t="e">
        <f t="shared" si="10"/>
        <v>#DIV/0!</v>
      </c>
    </row>
    <row r="63" spans="2:20" ht="16.5" thickTop="1" thickBot="1" x14ac:dyDescent="0.3">
      <c r="B63" s="1" t="s">
        <v>12</v>
      </c>
      <c r="D63" s="18"/>
      <c r="E63" s="18"/>
      <c r="F63" s="18"/>
      <c r="G63" s="18"/>
      <c r="H63" s="18"/>
      <c r="I63" s="18"/>
      <c r="J63" t="e">
        <f t="shared" si="0"/>
        <v>#DIV/0!</v>
      </c>
      <c r="K63" t="b">
        <f t="shared" si="11"/>
        <v>0</v>
      </c>
      <c r="L63" s="3" t="str">
        <f t="shared" si="12"/>
        <v>Please fill in ALL fields!</v>
      </c>
      <c r="M63" s="3" t="b">
        <f t="shared" si="13"/>
        <v>0</v>
      </c>
      <c r="N63" s="3" t="str">
        <f t="shared" si="20"/>
        <v>Cannot tell. Please fill in ALL fields</v>
      </c>
      <c r="O63" s="3">
        <f t="shared" si="15"/>
        <v>0</v>
      </c>
      <c r="P63" t="b">
        <f t="shared" si="16"/>
        <v>0</v>
      </c>
      <c r="Q63" s="3" t="str">
        <f t="shared" si="17"/>
        <v>YES</v>
      </c>
      <c r="R63" s="21" t="str">
        <f t="shared" si="18"/>
        <v>ERROR!!</v>
      </c>
      <c r="S63" t="e">
        <f t="shared" si="19"/>
        <v>#DIV/0!</v>
      </c>
      <c r="T63" t="e">
        <f t="shared" si="10"/>
        <v>#DIV/0!</v>
      </c>
    </row>
    <row r="64" spans="2:20" ht="16.5" thickTop="1" thickBot="1" x14ac:dyDescent="0.3">
      <c r="B64" s="1" t="s">
        <v>12</v>
      </c>
      <c r="D64" s="18"/>
      <c r="E64" s="18"/>
      <c r="F64" s="18"/>
      <c r="G64" s="18"/>
      <c r="H64" s="18"/>
      <c r="I64" s="18"/>
      <c r="J64" t="e">
        <f t="shared" si="0"/>
        <v>#DIV/0!</v>
      </c>
      <c r="K64" t="b">
        <f t="shared" si="11"/>
        <v>0</v>
      </c>
      <c r="L64" s="3" t="str">
        <f t="shared" si="12"/>
        <v>Please fill in ALL fields!</v>
      </c>
      <c r="M64" s="3" t="b">
        <f t="shared" si="13"/>
        <v>0</v>
      </c>
      <c r="N64" s="3" t="str">
        <f t="shared" si="20"/>
        <v>Cannot tell. Please fill in ALL fields</v>
      </c>
      <c r="O64" s="3">
        <f t="shared" si="15"/>
        <v>0</v>
      </c>
      <c r="P64" t="b">
        <f t="shared" si="16"/>
        <v>0</v>
      </c>
      <c r="Q64" s="3" t="str">
        <f t="shared" si="17"/>
        <v>YES</v>
      </c>
      <c r="R64" s="21" t="str">
        <f t="shared" si="18"/>
        <v>ERROR!!</v>
      </c>
      <c r="S64" t="e">
        <f t="shared" si="19"/>
        <v>#DIV/0!</v>
      </c>
      <c r="T64" t="e">
        <f t="shared" si="10"/>
        <v>#DIV/0!</v>
      </c>
    </row>
    <row r="65" spans="2:20" ht="16.5" thickTop="1" thickBot="1" x14ac:dyDescent="0.3">
      <c r="B65" s="1" t="s">
        <v>12</v>
      </c>
      <c r="D65" s="18"/>
      <c r="E65" s="18"/>
      <c r="F65" s="18"/>
      <c r="G65" s="18"/>
      <c r="H65" s="18"/>
      <c r="I65" s="18"/>
      <c r="J65" t="e">
        <f t="shared" si="0"/>
        <v>#DIV/0!</v>
      </c>
      <c r="K65" t="b">
        <f t="shared" si="11"/>
        <v>0</v>
      </c>
      <c r="L65" s="3" t="str">
        <f t="shared" si="12"/>
        <v>Please fill in ALL fields!</v>
      </c>
      <c r="M65" s="3" t="b">
        <f t="shared" si="13"/>
        <v>0</v>
      </c>
      <c r="N65" s="3" t="str">
        <f t="shared" si="20"/>
        <v>Cannot tell. Please fill in ALL fields</v>
      </c>
      <c r="O65" s="3">
        <f t="shared" si="15"/>
        <v>0</v>
      </c>
      <c r="P65" t="b">
        <f t="shared" si="16"/>
        <v>0</v>
      </c>
      <c r="Q65" s="3" t="str">
        <f t="shared" si="17"/>
        <v>YES</v>
      </c>
      <c r="R65" s="21" t="str">
        <f t="shared" si="18"/>
        <v>ERROR!!</v>
      </c>
      <c r="S65" t="e">
        <f t="shared" si="19"/>
        <v>#DIV/0!</v>
      </c>
      <c r="T65" t="e">
        <f t="shared" si="10"/>
        <v>#DIV/0!</v>
      </c>
    </row>
    <row r="66" spans="2:20" ht="16.5" thickTop="1" thickBot="1" x14ac:dyDescent="0.3">
      <c r="B66" s="1" t="s">
        <v>12</v>
      </c>
      <c r="D66" s="18"/>
      <c r="E66" s="18"/>
      <c r="F66" s="18"/>
      <c r="G66" s="18"/>
      <c r="H66" s="18"/>
      <c r="I66" s="18"/>
      <c r="J66" t="e">
        <f t="shared" si="0"/>
        <v>#DIV/0!</v>
      </c>
      <c r="K66" t="b">
        <f t="shared" si="11"/>
        <v>0</v>
      </c>
      <c r="L66" s="3" t="str">
        <f t="shared" si="12"/>
        <v>Please fill in ALL fields!</v>
      </c>
      <c r="M66" s="3" t="b">
        <f t="shared" si="13"/>
        <v>0</v>
      </c>
      <c r="N66" s="3" t="str">
        <f t="shared" si="20"/>
        <v>Cannot tell. Please fill in ALL fields</v>
      </c>
      <c r="O66" s="3">
        <f t="shared" si="15"/>
        <v>0</v>
      </c>
      <c r="P66" t="b">
        <f t="shared" si="16"/>
        <v>0</v>
      </c>
      <c r="Q66" s="3" t="str">
        <f t="shared" si="17"/>
        <v>YES</v>
      </c>
      <c r="R66" s="21" t="str">
        <f t="shared" si="18"/>
        <v>ERROR!!</v>
      </c>
      <c r="S66" t="e">
        <f t="shared" si="19"/>
        <v>#DIV/0!</v>
      </c>
      <c r="T66" t="e">
        <f t="shared" si="10"/>
        <v>#DIV/0!</v>
      </c>
    </row>
    <row r="67" spans="2:20" ht="16.5" thickTop="1" thickBot="1" x14ac:dyDescent="0.3">
      <c r="B67" s="1" t="s">
        <v>12</v>
      </c>
      <c r="D67" s="18"/>
      <c r="E67" s="18"/>
      <c r="F67" s="18"/>
      <c r="G67" s="18"/>
      <c r="H67" s="18"/>
      <c r="I67" s="18"/>
      <c r="J67" t="e">
        <f t="shared" si="0"/>
        <v>#DIV/0!</v>
      </c>
      <c r="K67" t="b">
        <f t="shared" si="11"/>
        <v>0</v>
      </c>
      <c r="L67" s="3" t="str">
        <f t="shared" si="12"/>
        <v>Please fill in ALL fields!</v>
      </c>
      <c r="M67" s="3" t="b">
        <f t="shared" si="13"/>
        <v>0</v>
      </c>
      <c r="N67" s="3" t="str">
        <f t="shared" si="20"/>
        <v>Cannot tell. Please fill in ALL fields</v>
      </c>
      <c r="O67" s="3">
        <f t="shared" si="15"/>
        <v>0</v>
      </c>
      <c r="P67" t="b">
        <f t="shared" si="16"/>
        <v>0</v>
      </c>
      <c r="Q67" s="3" t="str">
        <f t="shared" si="17"/>
        <v>YES</v>
      </c>
      <c r="R67" s="21" t="str">
        <f t="shared" si="18"/>
        <v>ERROR!!</v>
      </c>
      <c r="S67" t="e">
        <f t="shared" si="19"/>
        <v>#DIV/0!</v>
      </c>
      <c r="T67" t="e">
        <f t="shared" si="10"/>
        <v>#DIV/0!</v>
      </c>
    </row>
    <row r="68" spans="2:20" ht="16.5" thickTop="1" thickBot="1" x14ac:dyDescent="0.3">
      <c r="B68" s="1" t="s">
        <v>12</v>
      </c>
      <c r="D68" s="18"/>
      <c r="E68" s="18"/>
      <c r="F68" s="18"/>
      <c r="G68" s="18"/>
      <c r="H68" s="18"/>
      <c r="I68" s="18"/>
      <c r="J68" t="e">
        <f t="shared" si="0"/>
        <v>#DIV/0!</v>
      </c>
      <c r="K68" t="b">
        <f t="shared" si="11"/>
        <v>0</v>
      </c>
      <c r="L68" s="3" t="str">
        <f t="shared" si="12"/>
        <v>Please fill in ALL fields!</v>
      </c>
      <c r="M68" s="3" t="b">
        <f t="shared" si="13"/>
        <v>0</v>
      </c>
      <c r="N68" s="3" t="str">
        <f t="shared" si="20"/>
        <v>Cannot tell. Please fill in ALL fields</v>
      </c>
      <c r="O68" s="3">
        <f t="shared" si="15"/>
        <v>0</v>
      </c>
      <c r="P68" t="b">
        <f t="shared" si="16"/>
        <v>0</v>
      </c>
      <c r="Q68" s="3" t="str">
        <f t="shared" si="17"/>
        <v>YES</v>
      </c>
      <c r="R68" s="21" t="str">
        <f t="shared" si="18"/>
        <v>ERROR!!</v>
      </c>
      <c r="S68" t="e">
        <f t="shared" si="19"/>
        <v>#DIV/0!</v>
      </c>
      <c r="T68" t="e">
        <f t="shared" si="10"/>
        <v>#DIV/0!</v>
      </c>
    </row>
    <row r="69" spans="2:20" ht="16.5" thickTop="1" thickBot="1" x14ac:dyDescent="0.3">
      <c r="B69" s="1" t="s">
        <v>12</v>
      </c>
      <c r="D69" s="18"/>
      <c r="E69" s="18"/>
      <c r="F69" s="18"/>
      <c r="G69" s="18"/>
      <c r="H69" s="18"/>
      <c r="I69" s="18"/>
      <c r="J69" t="e">
        <f t="shared" si="0"/>
        <v>#DIV/0!</v>
      </c>
      <c r="K69" t="b">
        <f t="shared" si="11"/>
        <v>0</v>
      </c>
      <c r="L69" s="3" t="str">
        <f t="shared" si="12"/>
        <v>Please fill in ALL fields!</v>
      </c>
      <c r="M69" s="3" t="b">
        <f t="shared" si="13"/>
        <v>0</v>
      </c>
      <c r="N69" s="3" t="str">
        <f t="shared" si="20"/>
        <v>Cannot tell. Please fill in ALL fields</v>
      </c>
      <c r="O69" s="3">
        <f t="shared" si="15"/>
        <v>0</v>
      </c>
      <c r="P69" t="b">
        <f t="shared" si="16"/>
        <v>0</v>
      </c>
      <c r="Q69" s="3" t="str">
        <f t="shared" si="17"/>
        <v>YES</v>
      </c>
      <c r="R69" s="21" t="str">
        <f t="shared" si="18"/>
        <v>ERROR!!</v>
      </c>
      <c r="S69" t="e">
        <f t="shared" si="19"/>
        <v>#DIV/0!</v>
      </c>
      <c r="T69" t="e">
        <f t="shared" si="10"/>
        <v>#DIV/0!</v>
      </c>
    </row>
    <row r="70" spans="2:20" ht="16.5" thickTop="1" thickBot="1" x14ac:dyDescent="0.3">
      <c r="B70" s="1" t="s">
        <v>12</v>
      </c>
      <c r="D70" s="18"/>
      <c r="E70" s="18"/>
      <c r="F70" s="18"/>
      <c r="G70" s="18"/>
      <c r="H70" s="18"/>
      <c r="I70" s="18"/>
      <c r="J70" t="e">
        <f t="shared" si="0"/>
        <v>#DIV/0!</v>
      </c>
      <c r="K70" t="b">
        <f t="shared" si="11"/>
        <v>0</v>
      </c>
      <c r="L70" s="3" t="str">
        <f t="shared" si="12"/>
        <v>Please fill in ALL fields!</v>
      </c>
      <c r="M70" s="3" t="b">
        <f t="shared" si="13"/>
        <v>0</v>
      </c>
      <c r="N70" s="3" t="str">
        <f t="shared" si="20"/>
        <v>Cannot tell. Please fill in ALL fields</v>
      </c>
      <c r="O70" s="3">
        <f t="shared" si="15"/>
        <v>0</v>
      </c>
      <c r="P70" t="b">
        <f t="shared" si="16"/>
        <v>0</v>
      </c>
      <c r="Q70" s="3" t="str">
        <f t="shared" si="17"/>
        <v>YES</v>
      </c>
      <c r="R70" s="21" t="str">
        <f t="shared" si="18"/>
        <v>ERROR!!</v>
      </c>
      <c r="S70" t="e">
        <f t="shared" si="19"/>
        <v>#DIV/0!</v>
      </c>
      <c r="T70" t="e">
        <f t="shared" si="10"/>
        <v>#DIV/0!</v>
      </c>
    </row>
    <row r="71" spans="2:20" ht="16.5" thickTop="1" thickBot="1" x14ac:dyDescent="0.3">
      <c r="B71" s="1" t="s">
        <v>12</v>
      </c>
      <c r="D71" s="18"/>
      <c r="E71" s="18"/>
      <c r="F71" s="18"/>
      <c r="G71" s="18"/>
      <c r="H71" s="18"/>
      <c r="I71" s="18"/>
      <c r="J71" t="e">
        <f t="shared" si="0"/>
        <v>#DIV/0!</v>
      </c>
      <c r="K71" t="b">
        <f t="shared" si="11"/>
        <v>0</v>
      </c>
      <c r="L71" s="3" t="str">
        <f t="shared" si="12"/>
        <v>Please fill in ALL fields!</v>
      </c>
      <c r="M71" s="3" t="b">
        <f t="shared" si="13"/>
        <v>0</v>
      </c>
      <c r="N71" s="3" t="str">
        <f t="shared" si="20"/>
        <v>Cannot tell. Please fill in ALL fields</v>
      </c>
      <c r="O71" s="3">
        <f t="shared" si="15"/>
        <v>0</v>
      </c>
      <c r="P71" t="b">
        <f t="shared" si="16"/>
        <v>0</v>
      </c>
      <c r="Q71" s="3" t="str">
        <f t="shared" si="17"/>
        <v>YES</v>
      </c>
      <c r="R71" s="21" t="str">
        <f t="shared" si="18"/>
        <v>ERROR!!</v>
      </c>
      <c r="S71" t="e">
        <f t="shared" si="19"/>
        <v>#DIV/0!</v>
      </c>
      <c r="T71" t="e">
        <f t="shared" si="10"/>
        <v>#DIV/0!</v>
      </c>
    </row>
    <row r="72" spans="2:20" ht="16.5" thickTop="1" thickBot="1" x14ac:dyDescent="0.3">
      <c r="B72" s="1" t="s">
        <v>12</v>
      </c>
      <c r="D72" s="18"/>
      <c r="E72" s="18"/>
      <c r="F72" s="18"/>
      <c r="G72" s="18"/>
      <c r="H72" s="18"/>
      <c r="I72" s="18"/>
      <c r="J72" t="e">
        <f t="shared" si="0"/>
        <v>#DIV/0!</v>
      </c>
      <c r="K72" t="b">
        <f t="shared" si="11"/>
        <v>0</v>
      </c>
      <c r="L72" s="3" t="str">
        <f t="shared" si="12"/>
        <v>Please fill in ALL fields!</v>
      </c>
      <c r="M72" s="3" t="b">
        <f t="shared" si="13"/>
        <v>0</v>
      </c>
      <c r="N72" s="3" t="str">
        <f t="shared" si="20"/>
        <v>Cannot tell. Please fill in ALL fields</v>
      </c>
      <c r="O72" s="3">
        <f t="shared" si="15"/>
        <v>0</v>
      </c>
      <c r="P72" t="b">
        <f t="shared" si="16"/>
        <v>0</v>
      </c>
      <c r="Q72" s="3" t="str">
        <f t="shared" si="17"/>
        <v>YES</v>
      </c>
      <c r="R72" s="21" t="str">
        <f t="shared" si="18"/>
        <v>ERROR!!</v>
      </c>
      <c r="S72" t="e">
        <f t="shared" si="19"/>
        <v>#DIV/0!</v>
      </c>
      <c r="T72" t="e">
        <f t="shared" si="10"/>
        <v>#DIV/0!</v>
      </c>
    </row>
    <row r="73" spans="2:20" ht="16.5" thickTop="1" thickBot="1" x14ac:dyDescent="0.3">
      <c r="B73" s="1" t="s">
        <v>12</v>
      </c>
      <c r="D73" s="18"/>
      <c r="E73" s="18"/>
      <c r="F73" s="18"/>
      <c r="G73" s="18"/>
      <c r="H73" s="18"/>
      <c r="I73" s="18"/>
      <c r="J73" t="e">
        <f t="shared" si="0"/>
        <v>#DIV/0!</v>
      </c>
      <c r="K73" t="b">
        <f t="shared" ref="K73:K136" si="21">IF(OR(D73&gt;100,E73&gt;100,F73&gt;100,G73&gt;100,H73&gt;100,I73&gt;100),TRUE,FALSE)</f>
        <v>0</v>
      </c>
      <c r="L73" s="3" t="str">
        <f t="shared" si="12"/>
        <v>Please fill in ALL fields!</v>
      </c>
      <c r="M73" s="3" t="b">
        <f t="shared" si="13"/>
        <v>0</v>
      </c>
      <c r="N73" s="3" t="str">
        <f t="shared" si="20"/>
        <v>Cannot tell. Please fill in ALL fields</v>
      </c>
      <c r="O73" s="3">
        <f t="shared" si="15"/>
        <v>0</v>
      </c>
      <c r="P73" t="b">
        <f t="shared" si="16"/>
        <v>0</v>
      </c>
      <c r="Q73" s="3" t="str">
        <f t="shared" ref="Q73:Q136" si="22">IF(R73&gt;=59.5,"YES","NO")</f>
        <v>YES</v>
      </c>
      <c r="R73" s="21" t="str">
        <f t="shared" si="18"/>
        <v>ERROR!!</v>
      </c>
      <c r="S73" t="e">
        <f t="shared" si="19"/>
        <v>#DIV/0!</v>
      </c>
      <c r="T73" t="e">
        <f t="shared" si="10"/>
        <v>#DIV/0!</v>
      </c>
    </row>
    <row r="74" spans="2:20" ht="16.5" thickTop="1" thickBot="1" x14ac:dyDescent="0.3">
      <c r="B74" s="1" t="s">
        <v>12</v>
      </c>
      <c r="D74" s="18"/>
      <c r="E74" s="18"/>
      <c r="F74" s="18"/>
      <c r="G74" s="18"/>
      <c r="H74" s="18"/>
      <c r="I74" s="18"/>
      <c r="J74" t="e">
        <f t="shared" si="0"/>
        <v>#DIV/0!</v>
      </c>
      <c r="K74" t="b">
        <f t="shared" si="21"/>
        <v>0</v>
      </c>
      <c r="L74" s="3" t="str">
        <f t="shared" ref="L74:L137" si="23">IF(COUNTA(D74:I74)=6,ROUND(D74*0.2+E74*0.2+F74*0.1+G74*0.2+H74*0.2+I74*0.1,1),"Please fill in ALL fields!")</f>
        <v>Please fill in ALL fields!</v>
      </c>
      <c r="M74" s="3" t="b">
        <f t="shared" ref="M74:M137" si="24">IF(L74&lt;59.5,TRUE,FALSE)</f>
        <v>0</v>
      </c>
      <c r="N74" s="3" t="str">
        <f t="shared" ref="N74:N137" si="25">IF(L74="Please fill in ALL fields!", "Cannot tell. Please fill in ALL fields", IF(L74&gt;59.5, "Based on these grades, YES!!", "NO"))</f>
        <v>Cannot tell. Please fill in ALL fields</v>
      </c>
      <c r="O74" s="3">
        <f t="shared" ref="O74:O137" si="26">IF(L74="Please fill in ALL fields!",IF(AND(I74=FALSE,H74=FALSE,G74=FALSE,F74=FALSE,E74=FALSE),D74,IF(AND(I74=FALSE,H74=FALSE,G74=FALSE,F74=FALSE),ROUND(D74*0.2+E74*0.2+AVERAGE(D74:F74)*0.6,1), IF(AND(I74=FALSE,H74=FALSE,G74=FALSE),ROUND(D74*0.2+E74*0.2+F74*0.1+AVERAGE(D74:F74)*0.5,1),IF(AND(I74=FALSE,H74=FALSE),ROUND(D74*0.2+E74*0.2+F74*0.1+G74*0.2+AVERAGE(D74:G74)*0.3,1),IF(I74=FALSE,ROUND(D74*0.2+E74*0.2+F74*0.1+G74*0.2+H74*0.2+AVERAGE(D74:H74)*0.1,1),"ERROR: You broke my calculator!!!!"))))),"&lt;------")</f>
        <v>0</v>
      </c>
      <c r="P74" t="b">
        <f t="shared" ref="P74:P137" si="27">IF(O74&lt;59.5,IF(B74="Enter Grades -----&gt;",FALSE,TRUE) )</f>
        <v>0</v>
      </c>
      <c r="Q74" s="3" t="str">
        <f t="shared" si="22"/>
        <v>YES</v>
      </c>
      <c r="R74" s="21" t="str">
        <f t="shared" si="18"/>
        <v>ERROR!!</v>
      </c>
      <c r="S74" t="e">
        <f t="shared" si="19"/>
        <v>#DIV/0!</v>
      </c>
      <c r="T74" t="e">
        <f t="shared" si="10"/>
        <v>#DIV/0!</v>
      </c>
    </row>
    <row r="75" spans="2:20" ht="16.5" thickTop="1" thickBot="1" x14ac:dyDescent="0.3">
      <c r="B75" s="1" t="s">
        <v>12</v>
      </c>
      <c r="D75" s="18"/>
      <c r="E75" s="18"/>
      <c r="F75" s="18"/>
      <c r="G75" s="18"/>
      <c r="H75" s="18"/>
      <c r="I75" s="18"/>
      <c r="J75" t="e">
        <f t="shared" si="0"/>
        <v>#DIV/0!</v>
      </c>
      <c r="K75" t="b">
        <f t="shared" si="21"/>
        <v>0</v>
      </c>
      <c r="L75" s="3" t="str">
        <f t="shared" si="23"/>
        <v>Please fill in ALL fields!</v>
      </c>
      <c r="M75" s="3" t="b">
        <f t="shared" si="24"/>
        <v>0</v>
      </c>
      <c r="N75" s="3" t="str">
        <f t="shared" si="25"/>
        <v>Cannot tell. Please fill in ALL fields</v>
      </c>
      <c r="O75" s="3">
        <f t="shared" si="26"/>
        <v>0</v>
      </c>
      <c r="P75" t="b">
        <f t="shared" si="27"/>
        <v>0</v>
      </c>
      <c r="Q75" s="3" t="str">
        <f t="shared" si="22"/>
        <v>YES</v>
      </c>
      <c r="R75" s="21" t="str">
        <f t="shared" si="18"/>
        <v>ERROR!!</v>
      </c>
      <c r="S75" t="e">
        <f t="shared" si="19"/>
        <v>#DIV/0!</v>
      </c>
      <c r="T75" t="e">
        <f t="shared" si="10"/>
        <v>#DIV/0!</v>
      </c>
    </row>
    <row r="76" spans="2:20" ht="16.5" thickTop="1" thickBot="1" x14ac:dyDescent="0.3">
      <c r="B76" s="1" t="s">
        <v>12</v>
      </c>
      <c r="D76" s="18"/>
      <c r="E76" s="18"/>
      <c r="F76" s="18"/>
      <c r="G76" s="18"/>
      <c r="H76" s="18"/>
      <c r="I76" s="18"/>
      <c r="J76" t="e">
        <f t="shared" ref="J76:J139" si="28">SQRT(ABS(D76-AVERAGEA(D76:I76))^2+ABS(E76-AVERAGEA(D76:I76))^2+ABS(F76-AVERAGEA(D76:I76))^2)/COUNT(D76:I76)</f>
        <v>#DIV/0!</v>
      </c>
      <c r="K76" t="b">
        <f t="shared" si="21"/>
        <v>0</v>
      </c>
      <c r="L76" s="3" t="str">
        <f t="shared" si="23"/>
        <v>Please fill in ALL fields!</v>
      </c>
      <c r="M76" s="3" t="b">
        <f t="shared" si="24"/>
        <v>0</v>
      </c>
      <c r="N76" s="3" t="str">
        <f t="shared" si="25"/>
        <v>Cannot tell. Please fill in ALL fields</v>
      </c>
      <c r="O76" s="3">
        <f t="shared" si="26"/>
        <v>0</v>
      </c>
      <c r="P76" t="b">
        <f t="shared" si="27"/>
        <v>0</v>
      </c>
      <c r="Q76" s="3" t="str">
        <f t="shared" si="22"/>
        <v>YES</v>
      </c>
      <c r="R76" s="21" t="str">
        <f t="shared" si="18"/>
        <v>ERROR!!</v>
      </c>
      <c r="S76" t="e">
        <f t="shared" si="19"/>
        <v>#DIV/0!</v>
      </c>
      <c r="T76" t="e">
        <f t="shared" si="10"/>
        <v>#DIV/0!</v>
      </c>
    </row>
    <row r="77" spans="2:20" ht="16.5" thickTop="1" thickBot="1" x14ac:dyDescent="0.3">
      <c r="B77" s="1" t="s">
        <v>12</v>
      </c>
      <c r="D77" s="18"/>
      <c r="E77" s="18"/>
      <c r="F77" s="18"/>
      <c r="G77" s="18"/>
      <c r="H77" s="18"/>
      <c r="I77" s="18"/>
      <c r="J77" t="e">
        <f t="shared" si="28"/>
        <v>#DIV/0!</v>
      </c>
      <c r="K77" t="b">
        <f t="shared" si="21"/>
        <v>0</v>
      </c>
      <c r="L77" s="3" t="str">
        <f t="shared" si="23"/>
        <v>Please fill in ALL fields!</v>
      </c>
      <c r="M77" s="3" t="b">
        <f t="shared" si="24"/>
        <v>0</v>
      </c>
      <c r="N77" s="3" t="str">
        <f t="shared" si="25"/>
        <v>Cannot tell. Please fill in ALL fields</v>
      </c>
      <c r="O77" s="3">
        <f t="shared" si="26"/>
        <v>0</v>
      </c>
      <c r="P77" t="b">
        <f t="shared" si="27"/>
        <v>0</v>
      </c>
      <c r="Q77" s="3" t="str">
        <f t="shared" si="22"/>
        <v>YES</v>
      </c>
      <c r="R77" s="21" t="str">
        <f t="shared" si="18"/>
        <v>ERROR!!</v>
      </c>
      <c r="S77" t="e">
        <f t="shared" si="19"/>
        <v>#DIV/0!</v>
      </c>
      <c r="T77" t="e">
        <f t="shared" ref="T77:T140" si="29">IF(S77&gt;59.5,"YES","NO")</f>
        <v>#DIV/0!</v>
      </c>
    </row>
    <row r="78" spans="2:20" ht="16.5" thickTop="1" thickBot="1" x14ac:dyDescent="0.3">
      <c r="B78" s="1" t="s">
        <v>12</v>
      </c>
      <c r="D78" s="18"/>
      <c r="E78" s="18"/>
      <c r="F78" s="18"/>
      <c r="G78" s="18"/>
      <c r="H78" s="18"/>
      <c r="I78" s="18"/>
      <c r="J78" t="e">
        <f t="shared" si="28"/>
        <v>#DIV/0!</v>
      </c>
      <c r="K78" t="b">
        <f t="shared" si="21"/>
        <v>0</v>
      </c>
      <c r="L78" s="3" t="str">
        <f t="shared" si="23"/>
        <v>Please fill in ALL fields!</v>
      </c>
      <c r="M78" s="3" t="b">
        <f t="shared" si="24"/>
        <v>0</v>
      </c>
      <c r="N78" s="3" t="str">
        <f t="shared" si="25"/>
        <v>Cannot tell. Please fill in ALL fields</v>
      </c>
      <c r="O78" s="3">
        <f t="shared" si="26"/>
        <v>0</v>
      </c>
      <c r="P78" t="b">
        <f t="shared" si="27"/>
        <v>0</v>
      </c>
      <c r="Q78" s="3" t="str">
        <f t="shared" si="22"/>
        <v>YES</v>
      </c>
      <c r="R78" s="21" t="str">
        <f t="shared" si="18"/>
        <v>ERROR!!</v>
      </c>
      <c r="S78" t="e">
        <f t="shared" si="19"/>
        <v>#DIV/0!</v>
      </c>
      <c r="T78" t="e">
        <f t="shared" si="29"/>
        <v>#DIV/0!</v>
      </c>
    </row>
    <row r="79" spans="2:20" ht="16.5" thickTop="1" thickBot="1" x14ac:dyDescent="0.3">
      <c r="B79" s="1" t="s">
        <v>12</v>
      </c>
      <c r="D79" s="18"/>
      <c r="E79" s="18"/>
      <c r="F79" s="18"/>
      <c r="G79" s="18"/>
      <c r="H79" s="18"/>
      <c r="I79" s="18"/>
      <c r="J79" t="e">
        <f t="shared" si="28"/>
        <v>#DIV/0!</v>
      </c>
      <c r="K79" t="b">
        <f t="shared" si="21"/>
        <v>0</v>
      </c>
      <c r="L79" s="3" t="str">
        <f t="shared" si="23"/>
        <v>Please fill in ALL fields!</v>
      </c>
      <c r="M79" s="3" t="b">
        <f t="shared" si="24"/>
        <v>0</v>
      </c>
      <c r="N79" s="3" t="str">
        <f t="shared" si="25"/>
        <v>Cannot tell. Please fill in ALL fields</v>
      </c>
      <c r="O79" s="3">
        <f t="shared" si="26"/>
        <v>0</v>
      </c>
      <c r="P79" t="b">
        <f t="shared" si="27"/>
        <v>0</v>
      </c>
      <c r="Q79" s="3" t="str">
        <f t="shared" si="22"/>
        <v>YES</v>
      </c>
      <c r="R79" s="21" t="str">
        <f t="shared" si="18"/>
        <v>ERROR!!</v>
      </c>
      <c r="S79" t="e">
        <f t="shared" si="19"/>
        <v>#DIV/0!</v>
      </c>
      <c r="T79" t="e">
        <f t="shared" si="29"/>
        <v>#DIV/0!</v>
      </c>
    </row>
    <row r="80" spans="2:20" ht="16.5" thickTop="1" thickBot="1" x14ac:dyDescent="0.3">
      <c r="B80" s="1" t="s">
        <v>12</v>
      </c>
      <c r="D80" s="18"/>
      <c r="E80" s="18"/>
      <c r="F80" s="18"/>
      <c r="G80" s="18"/>
      <c r="H80" s="18"/>
      <c r="I80" s="18"/>
      <c r="J80" t="e">
        <f t="shared" si="28"/>
        <v>#DIV/0!</v>
      </c>
      <c r="K80" t="b">
        <f t="shared" si="21"/>
        <v>0</v>
      </c>
      <c r="L80" s="3" t="str">
        <f t="shared" si="23"/>
        <v>Please fill in ALL fields!</v>
      </c>
      <c r="M80" s="3" t="b">
        <f t="shared" si="24"/>
        <v>0</v>
      </c>
      <c r="N80" s="3" t="str">
        <f t="shared" si="25"/>
        <v>Cannot tell. Please fill in ALL fields</v>
      </c>
      <c r="O80" s="3">
        <f t="shared" si="26"/>
        <v>0</v>
      </c>
      <c r="P80" t="b">
        <f t="shared" si="27"/>
        <v>0</v>
      </c>
      <c r="Q80" s="3" t="str">
        <f t="shared" si="22"/>
        <v>YES</v>
      </c>
      <c r="R80" s="21" t="str">
        <f t="shared" si="18"/>
        <v>ERROR!!</v>
      </c>
      <c r="S80" t="e">
        <f t="shared" si="19"/>
        <v>#DIV/0!</v>
      </c>
      <c r="T80" t="e">
        <f t="shared" si="29"/>
        <v>#DIV/0!</v>
      </c>
    </row>
    <row r="81" spans="2:20" ht="16.5" thickTop="1" thickBot="1" x14ac:dyDescent="0.3">
      <c r="B81" s="1" t="s">
        <v>12</v>
      </c>
      <c r="D81" s="18"/>
      <c r="E81" s="18"/>
      <c r="F81" s="18"/>
      <c r="G81" s="18"/>
      <c r="H81" s="18"/>
      <c r="I81" s="18"/>
      <c r="J81" t="e">
        <f t="shared" si="28"/>
        <v>#DIV/0!</v>
      </c>
      <c r="K81" t="b">
        <f t="shared" si="21"/>
        <v>0</v>
      </c>
      <c r="L81" s="3" t="str">
        <f t="shared" si="23"/>
        <v>Please fill in ALL fields!</v>
      </c>
      <c r="M81" s="3" t="b">
        <f t="shared" si="24"/>
        <v>0</v>
      </c>
      <c r="N81" s="3" t="str">
        <f t="shared" si="25"/>
        <v>Cannot tell. Please fill in ALL fields</v>
      </c>
      <c r="O81" s="3">
        <f t="shared" si="26"/>
        <v>0</v>
      </c>
      <c r="P81" t="b">
        <f t="shared" si="27"/>
        <v>0</v>
      </c>
      <c r="Q81" s="3" t="str">
        <f t="shared" si="22"/>
        <v>YES</v>
      </c>
      <c r="R81" s="21" t="str">
        <f t="shared" si="18"/>
        <v>ERROR!!</v>
      </c>
      <c r="S81" t="e">
        <f t="shared" si="19"/>
        <v>#DIV/0!</v>
      </c>
      <c r="T81" t="e">
        <f t="shared" si="29"/>
        <v>#DIV/0!</v>
      </c>
    </row>
    <row r="82" spans="2:20" ht="16.5" thickTop="1" thickBot="1" x14ac:dyDescent="0.3">
      <c r="B82" s="1" t="s">
        <v>12</v>
      </c>
      <c r="D82" s="18"/>
      <c r="E82" s="18"/>
      <c r="F82" s="18"/>
      <c r="G82" s="18"/>
      <c r="H82" s="18"/>
      <c r="I82" s="18"/>
      <c r="J82" t="e">
        <f t="shared" si="28"/>
        <v>#DIV/0!</v>
      </c>
      <c r="K82" t="b">
        <f t="shared" si="21"/>
        <v>0</v>
      </c>
      <c r="L82" s="3" t="str">
        <f t="shared" si="23"/>
        <v>Please fill in ALL fields!</v>
      </c>
      <c r="M82" s="3" t="b">
        <f t="shared" si="24"/>
        <v>0</v>
      </c>
      <c r="N82" s="3" t="str">
        <f t="shared" si="25"/>
        <v>Cannot tell. Please fill in ALL fields</v>
      </c>
      <c r="O82" s="3">
        <f t="shared" si="26"/>
        <v>0</v>
      </c>
      <c r="P82" t="b">
        <f t="shared" si="27"/>
        <v>0</v>
      </c>
      <c r="Q82" s="3" t="str">
        <f t="shared" si="22"/>
        <v>YES</v>
      </c>
      <c r="R82" s="21" t="str">
        <f t="shared" ref="R82:R145" si="30">IF(AND(COUNTA(D82:I82)=1,COUNTBLANK(D82:I82)=5),"Too Soon",IF(AND(COUNTA(D82:I82)=2,COUNTBLANK(D82:I82)=4),D82*0.2+E82*0.2+100*0.6, IF(AND(COUNTA(D82:I82)=3,COUNTBLANK(D82:I82)=3),D82*0.2+E82*0.2+F82*0.1+100*0.5, IF(AND(COUNTA(D82:I82)=4,COUNTBLANK(D82:I82)=2),D82*0.2+E82*0.2+F82*0.1+G82*0.2+100*0.3, IF(AND(COUNTA(D82:I82)=5,COUNTBLANK(D82:I82)=1),D82*0.2+E82*0.2+F82*0.1+G82*0.2+H82*0.2+100*0.1, "ERROR!!")))))</f>
        <v>ERROR!!</v>
      </c>
      <c r="S82" t="e">
        <f t="shared" si="19"/>
        <v>#DIV/0!</v>
      </c>
      <c r="T82" t="e">
        <f t="shared" si="29"/>
        <v>#DIV/0!</v>
      </c>
    </row>
    <row r="83" spans="2:20" ht="16.5" thickTop="1" thickBot="1" x14ac:dyDescent="0.3">
      <c r="B83" s="1" t="s">
        <v>12</v>
      </c>
      <c r="D83" s="18"/>
      <c r="E83" s="18"/>
      <c r="F83" s="18"/>
      <c r="G83" s="18"/>
      <c r="H83" s="18"/>
      <c r="I83" s="18"/>
      <c r="J83" t="e">
        <f t="shared" si="28"/>
        <v>#DIV/0!</v>
      </c>
      <c r="K83" t="b">
        <f t="shared" si="21"/>
        <v>0</v>
      </c>
      <c r="L83" s="3" t="str">
        <f t="shared" si="23"/>
        <v>Please fill in ALL fields!</v>
      </c>
      <c r="M83" s="3" t="b">
        <f t="shared" si="24"/>
        <v>0</v>
      </c>
      <c r="N83" s="3" t="str">
        <f t="shared" si="25"/>
        <v>Cannot tell. Please fill in ALL fields</v>
      </c>
      <c r="O83" s="3">
        <f t="shared" si="26"/>
        <v>0</v>
      </c>
      <c r="P83" t="b">
        <f t="shared" si="27"/>
        <v>0</v>
      </c>
      <c r="Q83" s="3" t="str">
        <f t="shared" si="22"/>
        <v>YES</v>
      </c>
      <c r="R83" s="21" t="str">
        <f t="shared" si="30"/>
        <v>ERROR!!</v>
      </c>
      <c r="S83" t="e">
        <f t="shared" si="19"/>
        <v>#DIV/0!</v>
      </c>
      <c r="T83" t="e">
        <f t="shared" si="29"/>
        <v>#DIV/0!</v>
      </c>
    </row>
    <row r="84" spans="2:20" ht="16.5" thickTop="1" thickBot="1" x14ac:dyDescent="0.3">
      <c r="B84" s="1" t="s">
        <v>12</v>
      </c>
      <c r="D84" s="18"/>
      <c r="E84" s="18"/>
      <c r="F84" s="18"/>
      <c r="G84" s="18"/>
      <c r="H84" s="18"/>
      <c r="I84" s="18"/>
      <c r="J84" t="e">
        <f t="shared" si="28"/>
        <v>#DIV/0!</v>
      </c>
      <c r="K84" t="b">
        <f t="shared" si="21"/>
        <v>0</v>
      </c>
      <c r="L84" s="3" t="str">
        <f t="shared" si="23"/>
        <v>Please fill in ALL fields!</v>
      </c>
      <c r="M84" s="3" t="b">
        <f t="shared" si="24"/>
        <v>0</v>
      </c>
      <c r="N84" s="3" t="str">
        <f t="shared" si="25"/>
        <v>Cannot tell. Please fill in ALL fields</v>
      </c>
      <c r="O84" s="3">
        <f t="shared" si="26"/>
        <v>0</v>
      </c>
      <c r="P84" t="b">
        <f t="shared" si="27"/>
        <v>0</v>
      </c>
      <c r="Q84" s="3" t="str">
        <f t="shared" si="22"/>
        <v>YES</v>
      </c>
      <c r="R84" s="21" t="str">
        <f t="shared" si="30"/>
        <v>ERROR!!</v>
      </c>
      <c r="S84" t="e">
        <f t="shared" si="19"/>
        <v>#DIV/0!</v>
      </c>
      <c r="T84" t="e">
        <f t="shared" si="29"/>
        <v>#DIV/0!</v>
      </c>
    </row>
    <row r="85" spans="2:20" ht="16.5" thickTop="1" thickBot="1" x14ac:dyDescent="0.3">
      <c r="B85" s="1" t="s">
        <v>12</v>
      </c>
      <c r="D85" s="18"/>
      <c r="E85" s="18"/>
      <c r="F85" s="18"/>
      <c r="G85" s="18"/>
      <c r="H85" s="18"/>
      <c r="I85" s="18"/>
      <c r="J85" t="e">
        <f t="shared" si="28"/>
        <v>#DIV/0!</v>
      </c>
      <c r="K85" t="b">
        <f t="shared" si="21"/>
        <v>0</v>
      </c>
      <c r="L85" s="3" t="str">
        <f t="shared" si="23"/>
        <v>Please fill in ALL fields!</v>
      </c>
      <c r="M85" s="3" t="b">
        <f t="shared" si="24"/>
        <v>0</v>
      </c>
      <c r="N85" s="3" t="str">
        <f t="shared" si="25"/>
        <v>Cannot tell. Please fill in ALL fields</v>
      </c>
      <c r="O85" s="3">
        <f t="shared" si="26"/>
        <v>0</v>
      </c>
      <c r="P85" t="b">
        <f t="shared" si="27"/>
        <v>0</v>
      </c>
      <c r="Q85" s="3" t="str">
        <f t="shared" si="22"/>
        <v>YES</v>
      </c>
      <c r="R85" s="21" t="str">
        <f t="shared" si="30"/>
        <v>ERROR!!</v>
      </c>
      <c r="S85" t="e">
        <f t="shared" si="19"/>
        <v>#DIV/0!</v>
      </c>
      <c r="T85" t="e">
        <f t="shared" si="29"/>
        <v>#DIV/0!</v>
      </c>
    </row>
    <row r="86" spans="2:20" ht="16.5" thickTop="1" thickBot="1" x14ac:dyDescent="0.3">
      <c r="B86" s="1" t="s">
        <v>12</v>
      </c>
      <c r="D86" s="18"/>
      <c r="E86" s="18"/>
      <c r="F86" s="18"/>
      <c r="G86" s="18"/>
      <c r="H86" s="18"/>
      <c r="I86" s="18"/>
      <c r="J86" t="e">
        <f t="shared" si="28"/>
        <v>#DIV/0!</v>
      </c>
      <c r="K86" t="b">
        <f t="shared" si="21"/>
        <v>0</v>
      </c>
      <c r="L86" s="3" t="str">
        <f t="shared" si="23"/>
        <v>Please fill in ALL fields!</v>
      </c>
      <c r="M86" s="3" t="b">
        <f t="shared" si="24"/>
        <v>0</v>
      </c>
      <c r="N86" s="3" t="str">
        <f t="shared" si="25"/>
        <v>Cannot tell. Please fill in ALL fields</v>
      </c>
      <c r="O86" s="3">
        <f t="shared" si="26"/>
        <v>0</v>
      </c>
      <c r="P86" t="b">
        <f t="shared" si="27"/>
        <v>0</v>
      </c>
      <c r="Q86" s="3" t="str">
        <f t="shared" si="22"/>
        <v>YES</v>
      </c>
      <c r="R86" s="21" t="str">
        <f t="shared" si="30"/>
        <v>ERROR!!</v>
      </c>
      <c r="S86" t="e">
        <f t="shared" si="19"/>
        <v>#DIV/0!</v>
      </c>
      <c r="T86" t="e">
        <f t="shared" si="29"/>
        <v>#DIV/0!</v>
      </c>
    </row>
    <row r="87" spans="2:20" ht="16.5" thickTop="1" thickBot="1" x14ac:dyDescent="0.3">
      <c r="B87" s="1" t="s">
        <v>12</v>
      </c>
      <c r="D87" s="18"/>
      <c r="E87" s="18"/>
      <c r="F87" s="18"/>
      <c r="G87" s="18"/>
      <c r="H87" s="18"/>
      <c r="I87" s="18"/>
      <c r="J87" t="e">
        <f t="shared" si="28"/>
        <v>#DIV/0!</v>
      </c>
      <c r="K87" t="b">
        <f t="shared" si="21"/>
        <v>0</v>
      </c>
      <c r="L87" s="3" t="str">
        <f t="shared" si="23"/>
        <v>Please fill in ALL fields!</v>
      </c>
      <c r="M87" s="3" t="b">
        <f t="shared" si="24"/>
        <v>0</v>
      </c>
      <c r="N87" s="3" t="str">
        <f t="shared" si="25"/>
        <v>Cannot tell. Please fill in ALL fields</v>
      </c>
      <c r="O87" s="3">
        <f t="shared" si="26"/>
        <v>0</v>
      </c>
      <c r="P87" t="b">
        <f t="shared" si="27"/>
        <v>0</v>
      </c>
      <c r="Q87" s="3" t="str">
        <f t="shared" si="22"/>
        <v>YES</v>
      </c>
      <c r="R87" s="21" t="str">
        <f t="shared" si="30"/>
        <v>ERROR!!</v>
      </c>
      <c r="S87" t="e">
        <f t="shared" si="19"/>
        <v>#DIV/0!</v>
      </c>
      <c r="T87" t="e">
        <f t="shared" si="29"/>
        <v>#DIV/0!</v>
      </c>
    </row>
    <row r="88" spans="2:20" ht="16.5" thickTop="1" thickBot="1" x14ac:dyDescent="0.3">
      <c r="B88" s="1" t="s">
        <v>12</v>
      </c>
      <c r="D88" s="18"/>
      <c r="E88" s="18"/>
      <c r="F88" s="18"/>
      <c r="G88" s="18"/>
      <c r="H88" s="18"/>
      <c r="I88" s="18"/>
      <c r="J88" t="e">
        <f t="shared" si="28"/>
        <v>#DIV/0!</v>
      </c>
      <c r="K88" t="b">
        <f t="shared" si="21"/>
        <v>0</v>
      </c>
      <c r="L88" s="3" t="str">
        <f t="shared" si="23"/>
        <v>Please fill in ALL fields!</v>
      </c>
      <c r="M88" s="3" t="b">
        <f t="shared" si="24"/>
        <v>0</v>
      </c>
      <c r="N88" s="3" t="str">
        <f t="shared" si="25"/>
        <v>Cannot tell. Please fill in ALL fields</v>
      </c>
      <c r="O88" s="3">
        <f t="shared" si="26"/>
        <v>0</v>
      </c>
      <c r="P88" t="b">
        <f t="shared" si="27"/>
        <v>0</v>
      </c>
      <c r="Q88" s="3" t="str">
        <f t="shared" si="22"/>
        <v>YES</v>
      </c>
      <c r="R88" s="21" t="str">
        <f t="shared" si="30"/>
        <v>ERROR!!</v>
      </c>
      <c r="S88" t="e">
        <f t="shared" si="19"/>
        <v>#DIV/0!</v>
      </c>
      <c r="T88" t="e">
        <f t="shared" si="29"/>
        <v>#DIV/0!</v>
      </c>
    </row>
    <row r="89" spans="2:20" ht="16.5" thickTop="1" thickBot="1" x14ac:dyDescent="0.3">
      <c r="B89" s="1" t="s">
        <v>12</v>
      </c>
      <c r="D89" s="18"/>
      <c r="E89" s="18"/>
      <c r="F89" s="18"/>
      <c r="G89" s="18"/>
      <c r="H89" s="18"/>
      <c r="I89" s="18"/>
      <c r="J89" t="e">
        <f t="shared" si="28"/>
        <v>#DIV/0!</v>
      </c>
      <c r="K89" t="b">
        <f t="shared" si="21"/>
        <v>0</v>
      </c>
      <c r="L89" s="3" t="str">
        <f t="shared" si="23"/>
        <v>Please fill in ALL fields!</v>
      </c>
      <c r="M89" s="3" t="b">
        <f t="shared" si="24"/>
        <v>0</v>
      </c>
      <c r="N89" s="3" t="str">
        <f t="shared" si="25"/>
        <v>Cannot tell. Please fill in ALL fields</v>
      </c>
      <c r="O89" s="3">
        <f t="shared" si="26"/>
        <v>0</v>
      </c>
      <c r="P89" t="b">
        <f t="shared" si="27"/>
        <v>0</v>
      </c>
      <c r="Q89" s="3" t="str">
        <f t="shared" si="22"/>
        <v>YES</v>
      </c>
      <c r="R89" s="21" t="str">
        <f t="shared" si="30"/>
        <v>ERROR!!</v>
      </c>
      <c r="S89" t="e">
        <f t="shared" si="19"/>
        <v>#DIV/0!</v>
      </c>
      <c r="T89" t="e">
        <f t="shared" si="29"/>
        <v>#DIV/0!</v>
      </c>
    </row>
    <row r="90" spans="2:20" ht="16.5" thickTop="1" thickBot="1" x14ac:dyDescent="0.3">
      <c r="B90" s="1" t="s">
        <v>12</v>
      </c>
      <c r="D90" s="18"/>
      <c r="E90" s="18"/>
      <c r="F90" s="18"/>
      <c r="G90" s="18"/>
      <c r="H90" s="18"/>
      <c r="I90" s="18"/>
      <c r="J90" t="e">
        <f t="shared" si="28"/>
        <v>#DIV/0!</v>
      </c>
      <c r="K90" t="b">
        <f t="shared" si="21"/>
        <v>0</v>
      </c>
      <c r="L90" s="3" t="str">
        <f t="shared" si="23"/>
        <v>Please fill in ALL fields!</v>
      </c>
      <c r="M90" s="3" t="b">
        <f t="shared" si="24"/>
        <v>0</v>
      </c>
      <c r="N90" s="3" t="str">
        <f t="shared" si="25"/>
        <v>Cannot tell. Please fill in ALL fields</v>
      </c>
      <c r="O90" s="3">
        <f t="shared" si="26"/>
        <v>0</v>
      </c>
      <c r="P90" t="b">
        <f t="shared" si="27"/>
        <v>0</v>
      </c>
      <c r="Q90" s="3" t="str">
        <f t="shared" si="22"/>
        <v>YES</v>
      </c>
      <c r="R90" s="21" t="str">
        <f t="shared" si="30"/>
        <v>ERROR!!</v>
      </c>
      <c r="S90" t="e">
        <f t="shared" si="19"/>
        <v>#DIV/0!</v>
      </c>
      <c r="T90" t="e">
        <f t="shared" si="29"/>
        <v>#DIV/0!</v>
      </c>
    </row>
    <row r="91" spans="2:20" ht="16.5" thickTop="1" thickBot="1" x14ac:dyDescent="0.3">
      <c r="B91" s="1" t="s">
        <v>12</v>
      </c>
      <c r="D91" s="18"/>
      <c r="E91" s="18"/>
      <c r="F91" s="18"/>
      <c r="G91" s="18"/>
      <c r="H91" s="18"/>
      <c r="I91" s="18"/>
      <c r="J91" t="e">
        <f t="shared" si="28"/>
        <v>#DIV/0!</v>
      </c>
      <c r="K91" t="b">
        <f t="shared" si="21"/>
        <v>0</v>
      </c>
      <c r="L91" s="3" t="str">
        <f t="shared" si="23"/>
        <v>Please fill in ALL fields!</v>
      </c>
      <c r="M91" s="3" t="b">
        <f t="shared" si="24"/>
        <v>0</v>
      </c>
      <c r="N91" s="3" t="str">
        <f t="shared" si="25"/>
        <v>Cannot tell. Please fill in ALL fields</v>
      </c>
      <c r="O91" s="3">
        <f t="shared" si="26"/>
        <v>0</v>
      </c>
      <c r="P91" t="b">
        <f t="shared" si="27"/>
        <v>0</v>
      </c>
      <c r="Q91" s="3" t="str">
        <f t="shared" si="22"/>
        <v>YES</v>
      </c>
      <c r="R91" s="21" t="str">
        <f t="shared" si="30"/>
        <v>ERROR!!</v>
      </c>
      <c r="S91" t="e">
        <f t="shared" si="19"/>
        <v>#DIV/0!</v>
      </c>
      <c r="T91" t="e">
        <f t="shared" si="29"/>
        <v>#DIV/0!</v>
      </c>
    </row>
    <row r="92" spans="2:20" ht="16.5" thickTop="1" thickBot="1" x14ac:dyDescent="0.3">
      <c r="B92" s="1" t="s">
        <v>12</v>
      </c>
      <c r="D92" s="18"/>
      <c r="E92" s="18"/>
      <c r="F92" s="18"/>
      <c r="G92" s="18"/>
      <c r="H92" s="18"/>
      <c r="I92" s="18"/>
      <c r="J92" t="e">
        <f t="shared" si="28"/>
        <v>#DIV/0!</v>
      </c>
      <c r="K92" t="b">
        <f t="shared" si="21"/>
        <v>0</v>
      </c>
      <c r="L92" s="3" t="str">
        <f t="shared" si="23"/>
        <v>Please fill in ALL fields!</v>
      </c>
      <c r="M92" s="3" t="b">
        <f t="shared" si="24"/>
        <v>0</v>
      </c>
      <c r="N92" s="3" t="str">
        <f t="shared" si="25"/>
        <v>Cannot tell. Please fill in ALL fields</v>
      </c>
      <c r="O92" s="3">
        <f t="shared" si="26"/>
        <v>0</v>
      </c>
      <c r="P92" t="b">
        <f t="shared" si="27"/>
        <v>0</v>
      </c>
      <c r="Q92" s="3" t="str">
        <f t="shared" si="22"/>
        <v>YES</v>
      </c>
      <c r="R92" s="21" t="str">
        <f t="shared" si="30"/>
        <v>ERROR!!</v>
      </c>
      <c r="S92" t="e">
        <f t="shared" si="19"/>
        <v>#DIV/0!</v>
      </c>
      <c r="T92" t="e">
        <f t="shared" si="29"/>
        <v>#DIV/0!</v>
      </c>
    </row>
    <row r="93" spans="2:20" ht="16.5" thickTop="1" thickBot="1" x14ac:dyDescent="0.3">
      <c r="B93" s="1" t="s">
        <v>12</v>
      </c>
      <c r="D93" s="18"/>
      <c r="E93" s="18"/>
      <c r="F93" s="18"/>
      <c r="G93" s="18"/>
      <c r="H93" s="18"/>
      <c r="I93" s="18"/>
      <c r="J93" t="e">
        <f t="shared" si="28"/>
        <v>#DIV/0!</v>
      </c>
      <c r="K93" t="b">
        <f t="shared" si="21"/>
        <v>0</v>
      </c>
      <c r="L93" s="3" t="str">
        <f t="shared" si="23"/>
        <v>Please fill in ALL fields!</v>
      </c>
      <c r="M93" s="3" t="b">
        <f t="shared" si="24"/>
        <v>0</v>
      </c>
      <c r="N93" s="3" t="str">
        <f t="shared" si="25"/>
        <v>Cannot tell. Please fill in ALL fields</v>
      </c>
      <c r="O93" s="3">
        <f t="shared" si="26"/>
        <v>0</v>
      </c>
      <c r="P93" t="b">
        <f t="shared" si="27"/>
        <v>0</v>
      </c>
      <c r="Q93" s="3" t="str">
        <f t="shared" si="22"/>
        <v>YES</v>
      </c>
      <c r="R93" s="21" t="str">
        <f t="shared" si="30"/>
        <v>ERROR!!</v>
      </c>
      <c r="S93" t="e">
        <f t="shared" si="19"/>
        <v>#DIV/0!</v>
      </c>
      <c r="T93" t="e">
        <f t="shared" si="29"/>
        <v>#DIV/0!</v>
      </c>
    </row>
    <row r="94" spans="2:20" ht="16.5" thickTop="1" thickBot="1" x14ac:dyDescent="0.3">
      <c r="B94" s="1" t="s">
        <v>12</v>
      </c>
      <c r="D94" s="18"/>
      <c r="E94" s="18"/>
      <c r="F94" s="18"/>
      <c r="G94" s="18"/>
      <c r="H94" s="18"/>
      <c r="I94" s="18"/>
      <c r="J94" t="e">
        <f t="shared" si="28"/>
        <v>#DIV/0!</v>
      </c>
      <c r="K94" t="b">
        <f t="shared" si="21"/>
        <v>0</v>
      </c>
      <c r="L94" s="3" t="str">
        <f t="shared" si="23"/>
        <v>Please fill in ALL fields!</v>
      </c>
      <c r="M94" s="3" t="b">
        <f t="shared" si="24"/>
        <v>0</v>
      </c>
      <c r="N94" s="3" t="str">
        <f t="shared" si="25"/>
        <v>Cannot tell. Please fill in ALL fields</v>
      </c>
      <c r="O94" s="3">
        <f t="shared" si="26"/>
        <v>0</v>
      </c>
      <c r="P94" t="b">
        <f t="shared" si="27"/>
        <v>0</v>
      </c>
      <c r="Q94" s="3" t="str">
        <f t="shared" si="22"/>
        <v>YES</v>
      </c>
      <c r="R94" s="21" t="str">
        <f t="shared" si="30"/>
        <v>ERROR!!</v>
      </c>
      <c r="S94" t="e">
        <f t="shared" si="19"/>
        <v>#DIV/0!</v>
      </c>
      <c r="T94" t="e">
        <f t="shared" si="29"/>
        <v>#DIV/0!</v>
      </c>
    </row>
    <row r="95" spans="2:20" ht="16.5" thickTop="1" thickBot="1" x14ac:dyDescent="0.3">
      <c r="B95" s="1" t="s">
        <v>12</v>
      </c>
      <c r="D95" s="18"/>
      <c r="E95" s="18"/>
      <c r="F95" s="18"/>
      <c r="G95" s="18"/>
      <c r="H95" s="18"/>
      <c r="I95" s="18"/>
      <c r="J95" t="e">
        <f t="shared" si="28"/>
        <v>#DIV/0!</v>
      </c>
      <c r="K95" t="b">
        <f t="shared" si="21"/>
        <v>0</v>
      </c>
      <c r="L95" s="3" t="str">
        <f t="shared" si="23"/>
        <v>Please fill in ALL fields!</v>
      </c>
      <c r="M95" s="3" t="b">
        <f t="shared" si="24"/>
        <v>0</v>
      </c>
      <c r="N95" s="3" t="str">
        <f t="shared" si="25"/>
        <v>Cannot tell. Please fill in ALL fields</v>
      </c>
      <c r="O95" s="3">
        <f t="shared" si="26"/>
        <v>0</v>
      </c>
      <c r="P95" t="b">
        <f t="shared" si="27"/>
        <v>0</v>
      </c>
      <c r="Q95" s="3" t="str">
        <f t="shared" si="22"/>
        <v>YES</v>
      </c>
      <c r="R95" s="21" t="str">
        <f t="shared" si="30"/>
        <v>ERROR!!</v>
      </c>
      <c r="S95" t="e">
        <f t="shared" si="19"/>
        <v>#DIV/0!</v>
      </c>
      <c r="T95" t="e">
        <f t="shared" si="29"/>
        <v>#DIV/0!</v>
      </c>
    </row>
    <row r="96" spans="2:20" ht="16.5" thickTop="1" thickBot="1" x14ac:dyDescent="0.3">
      <c r="B96" s="1" t="s">
        <v>12</v>
      </c>
      <c r="D96" s="18"/>
      <c r="E96" s="18"/>
      <c r="F96" s="18"/>
      <c r="G96" s="18"/>
      <c r="H96" s="18"/>
      <c r="I96" s="18"/>
      <c r="J96" t="e">
        <f t="shared" si="28"/>
        <v>#DIV/0!</v>
      </c>
      <c r="K96" t="b">
        <f t="shared" si="21"/>
        <v>0</v>
      </c>
      <c r="L96" s="3" t="str">
        <f t="shared" si="23"/>
        <v>Please fill in ALL fields!</v>
      </c>
      <c r="M96" s="3" t="b">
        <f t="shared" si="24"/>
        <v>0</v>
      </c>
      <c r="N96" s="3" t="str">
        <f t="shared" si="25"/>
        <v>Cannot tell. Please fill in ALL fields</v>
      </c>
      <c r="O96" s="3">
        <f t="shared" si="26"/>
        <v>0</v>
      </c>
      <c r="P96" t="b">
        <f t="shared" si="27"/>
        <v>0</v>
      </c>
      <c r="Q96" s="3" t="str">
        <f t="shared" si="22"/>
        <v>YES</v>
      </c>
      <c r="R96" s="21" t="str">
        <f t="shared" si="30"/>
        <v>ERROR!!</v>
      </c>
      <c r="S96" t="e">
        <f t="shared" si="19"/>
        <v>#DIV/0!</v>
      </c>
      <c r="T96" t="e">
        <f t="shared" si="29"/>
        <v>#DIV/0!</v>
      </c>
    </row>
    <row r="97" spans="2:20" ht="16.5" thickTop="1" thickBot="1" x14ac:dyDescent="0.3">
      <c r="B97" s="1" t="s">
        <v>12</v>
      </c>
      <c r="D97" s="18"/>
      <c r="E97" s="18"/>
      <c r="F97" s="18"/>
      <c r="G97" s="18"/>
      <c r="H97" s="18"/>
      <c r="I97" s="18"/>
      <c r="J97" t="e">
        <f t="shared" si="28"/>
        <v>#DIV/0!</v>
      </c>
      <c r="K97" t="b">
        <f t="shared" si="21"/>
        <v>0</v>
      </c>
      <c r="L97" s="3" t="str">
        <f t="shared" si="23"/>
        <v>Please fill in ALL fields!</v>
      </c>
      <c r="M97" s="3" t="b">
        <f t="shared" si="24"/>
        <v>0</v>
      </c>
      <c r="N97" s="3" t="str">
        <f t="shared" si="25"/>
        <v>Cannot tell. Please fill in ALL fields</v>
      </c>
      <c r="O97" s="3">
        <f t="shared" si="26"/>
        <v>0</v>
      </c>
      <c r="P97" t="b">
        <f t="shared" si="27"/>
        <v>0</v>
      </c>
      <c r="Q97" s="3" t="str">
        <f t="shared" si="22"/>
        <v>YES</v>
      </c>
      <c r="R97" s="21" t="str">
        <f t="shared" si="30"/>
        <v>ERROR!!</v>
      </c>
      <c r="S97" t="e">
        <f t="shared" si="19"/>
        <v>#DIV/0!</v>
      </c>
      <c r="T97" t="e">
        <f t="shared" si="29"/>
        <v>#DIV/0!</v>
      </c>
    </row>
    <row r="98" spans="2:20" ht="16.5" thickTop="1" thickBot="1" x14ac:dyDescent="0.3">
      <c r="B98" s="1" t="s">
        <v>12</v>
      </c>
      <c r="D98" s="18"/>
      <c r="E98" s="18"/>
      <c r="F98" s="18"/>
      <c r="G98" s="18"/>
      <c r="H98" s="18"/>
      <c r="I98" s="18"/>
      <c r="J98" t="e">
        <f t="shared" si="28"/>
        <v>#DIV/0!</v>
      </c>
      <c r="K98" t="b">
        <f t="shared" si="21"/>
        <v>0</v>
      </c>
      <c r="L98" s="3" t="str">
        <f t="shared" si="23"/>
        <v>Please fill in ALL fields!</v>
      </c>
      <c r="M98" s="3" t="b">
        <f t="shared" si="24"/>
        <v>0</v>
      </c>
      <c r="N98" s="3" t="str">
        <f t="shared" si="25"/>
        <v>Cannot tell. Please fill in ALL fields</v>
      </c>
      <c r="O98" s="3">
        <f t="shared" si="26"/>
        <v>0</v>
      </c>
      <c r="P98" t="b">
        <f t="shared" si="27"/>
        <v>0</v>
      </c>
      <c r="Q98" s="3" t="str">
        <f t="shared" si="22"/>
        <v>YES</v>
      </c>
      <c r="R98" s="21" t="str">
        <f t="shared" si="30"/>
        <v>ERROR!!</v>
      </c>
      <c r="S98" t="e">
        <f t="shared" si="19"/>
        <v>#DIV/0!</v>
      </c>
      <c r="T98" t="e">
        <f t="shared" si="29"/>
        <v>#DIV/0!</v>
      </c>
    </row>
    <row r="99" spans="2:20" ht="16.5" thickTop="1" thickBot="1" x14ac:dyDescent="0.3">
      <c r="B99" s="1" t="s">
        <v>12</v>
      </c>
      <c r="D99" s="18"/>
      <c r="E99" s="18"/>
      <c r="F99" s="18"/>
      <c r="G99" s="18"/>
      <c r="H99" s="18"/>
      <c r="I99" s="18"/>
      <c r="J99" t="e">
        <f t="shared" si="28"/>
        <v>#DIV/0!</v>
      </c>
      <c r="K99" t="b">
        <f t="shared" si="21"/>
        <v>0</v>
      </c>
      <c r="L99" s="3" t="str">
        <f t="shared" si="23"/>
        <v>Please fill in ALL fields!</v>
      </c>
      <c r="M99" s="3" t="b">
        <f t="shared" si="24"/>
        <v>0</v>
      </c>
      <c r="N99" s="3" t="str">
        <f t="shared" si="25"/>
        <v>Cannot tell. Please fill in ALL fields</v>
      </c>
      <c r="O99" s="3">
        <f t="shared" si="26"/>
        <v>0</v>
      </c>
      <c r="P99" t="b">
        <f t="shared" si="27"/>
        <v>0</v>
      </c>
      <c r="Q99" s="3" t="str">
        <f t="shared" si="22"/>
        <v>YES</v>
      </c>
      <c r="R99" s="21" t="str">
        <f t="shared" si="30"/>
        <v>ERROR!!</v>
      </c>
      <c r="S99" t="e">
        <f t="shared" si="19"/>
        <v>#DIV/0!</v>
      </c>
      <c r="T99" t="e">
        <f t="shared" si="29"/>
        <v>#DIV/0!</v>
      </c>
    </row>
    <row r="100" spans="2:20" ht="16.5" thickTop="1" thickBot="1" x14ac:dyDescent="0.3">
      <c r="B100" s="1" t="s">
        <v>12</v>
      </c>
      <c r="D100" s="18"/>
      <c r="E100" s="18"/>
      <c r="F100" s="18"/>
      <c r="G100" s="18"/>
      <c r="H100" s="18"/>
      <c r="I100" s="18"/>
      <c r="J100" t="e">
        <f t="shared" si="28"/>
        <v>#DIV/0!</v>
      </c>
      <c r="K100" t="b">
        <f t="shared" si="21"/>
        <v>0</v>
      </c>
      <c r="L100" s="3" t="str">
        <f t="shared" si="23"/>
        <v>Please fill in ALL fields!</v>
      </c>
      <c r="M100" s="3" t="b">
        <f t="shared" si="24"/>
        <v>0</v>
      </c>
      <c r="N100" s="3" t="str">
        <f t="shared" si="25"/>
        <v>Cannot tell. Please fill in ALL fields</v>
      </c>
      <c r="O100" s="3">
        <f t="shared" si="26"/>
        <v>0</v>
      </c>
      <c r="P100" t="b">
        <f t="shared" si="27"/>
        <v>0</v>
      </c>
      <c r="Q100" s="3" t="str">
        <f t="shared" si="22"/>
        <v>YES</v>
      </c>
      <c r="R100" s="21" t="str">
        <f t="shared" si="30"/>
        <v>ERROR!!</v>
      </c>
      <c r="S100" t="e">
        <f t="shared" si="19"/>
        <v>#DIV/0!</v>
      </c>
      <c r="T100" t="e">
        <f t="shared" si="29"/>
        <v>#DIV/0!</v>
      </c>
    </row>
    <row r="101" spans="2:20" ht="16.5" thickTop="1" thickBot="1" x14ac:dyDescent="0.3">
      <c r="B101" s="1" t="s">
        <v>12</v>
      </c>
      <c r="D101" s="18"/>
      <c r="E101" s="18"/>
      <c r="F101" s="18"/>
      <c r="G101" s="18"/>
      <c r="H101" s="18"/>
      <c r="I101" s="18"/>
      <c r="J101" t="e">
        <f t="shared" si="28"/>
        <v>#DIV/0!</v>
      </c>
      <c r="K101" t="b">
        <f t="shared" si="21"/>
        <v>0</v>
      </c>
      <c r="L101" s="3" t="str">
        <f t="shared" si="23"/>
        <v>Please fill in ALL fields!</v>
      </c>
      <c r="M101" s="3" t="b">
        <f t="shared" si="24"/>
        <v>0</v>
      </c>
      <c r="N101" s="3" t="str">
        <f t="shared" si="25"/>
        <v>Cannot tell. Please fill in ALL fields</v>
      </c>
      <c r="O101" s="3">
        <f t="shared" si="26"/>
        <v>0</v>
      </c>
      <c r="P101" t="b">
        <f t="shared" si="27"/>
        <v>0</v>
      </c>
      <c r="Q101" s="3" t="str">
        <f t="shared" si="22"/>
        <v>YES</v>
      </c>
      <c r="R101" s="21" t="str">
        <f t="shared" si="30"/>
        <v>ERROR!!</v>
      </c>
      <c r="S101" t="e">
        <f t="shared" si="19"/>
        <v>#DIV/0!</v>
      </c>
      <c r="T101" t="e">
        <f t="shared" si="29"/>
        <v>#DIV/0!</v>
      </c>
    </row>
    <row r="102" spans="2:20" ht="16.5" thickTop="1" thickBot="1" x14ac:dyDescent="0.3">
      <c r="B102" s="1" t="s">
        <v>12</v>
      </c>
      <c r="D102" s="18"/>
      <c r="E102" s="18"/>
      <c r="F102" s="18"/>
      <c r="G102" s="18"/>
      <c r="H102" s="18"/>
      <c r="I102" s="18"/>
      <c r="J102" t="e">
        <f t="shared" si="28"/>
        <v>#DIV/0!</v>
      </c>
      <c r="K102" t="b">
        <f t="shared" si="21"/>
        <v>0</v>
      </c>
      <c r="L102" s="3" t="str">
        <f t="shared" si="23"/>
        <v>Please fill in ALL fields!</v>
      </c>
      <c r="M102" s="3" t="b">
        <f t="shared" si="24"/>
        <v>0</v>
      </c>
      <c r="N102" s="3" t="str">
        <f t="shared" si="25"/>
        <v>Cannot tell. Please fill in ALL fields</v>
      </c>
      <c r="O102" s="3">
        <f t="shared" si="26"/>
        <v>0</v>
      </c>
      <c r="P102" t="b">
        <f t="shared" si="27"/>
        <v>0</v>
      </c>
      <c r="Q102" s="3" t="str">
        <f t="shared" si="22"/>
        <v>YES</v>
      </c>
      <c r="R102" s="21" t="str">
        <f t="shared" si="30"/>
        <v>ERROR!!</v>
      </c>
      <c r="S102" t="e">
        <f t="shared" si="19"/>
        <v>#DIV/0!</v>
      </c>
      <c r="T102" t="e">
        <f t="shared" si="29"/>
        <v>#DIV/0!</v>
      </c>
    </row>
    <row r="103" spans="2:20" ht="16.5" thickTop="1" thickBot="1" x14ac:dyDescent="0.3">
      <c r="B103" s="1" t="s">
        <v>12</v>
      </c>
      <c r="D103" s="18"/>
      <c r="E103" s="18"/>
      <c r="F103" s="18"/>
      <c r="G103" s="18"/>
      <c r="H103" s="18"/>
      <c r="I103" s="18"/>
      <c r="J103" t="e">
        <f t="shared" si="28"/>
        <v>#DIV/0!</v>
      </c>
      <c r="K103" t="b">
        <f t="shared" si="21"/>
        <v>0</v>
      </c>
      <c r="L103" s="3" t="str">
        <f t="shared" si="23"/>
        <v>Please fill in ALL fields!</v>
      </c>
      <c r="M103" s="3" t="b">
        <f t="shared" si="24"/>
        <v>0</v>
      </c>
      <c r="N103" s="3" t="str">
        <f t="shared" si="25"/>
        <v>Cannot tell. Please fill in ALL fields</v>
      </c>
      <c r="O103" s="3">
        <f t="shared" si="26"/>
        <v>0</v>
      </c>
      <c r="P103" t="b">
        <f t="shared" si="27"/>
        <v>0</v>
      </c>
      <c r="Q103" s="3" t="str">
        <f t="shared" si="22"/>
        <v>YES</v>
      </c>
      <c r="R103" s="21" t="str">
        <f t="shared" si="30"/>
        <v>ERROR!!</v>
      </c>
      <c r="S103" t="e">
        <f t="shared" si="19"/>
        <v>#DIV/0!</v>
      </c>
      <c r="T103" t="e">
        <f t="shared" si="29"/>
        <v>#DIV/0!</v>
      </c>
    </row>
    <row r="104" spans="2:20" ht="16.5" thickTop="1" thickBot="1" x14ac:dyDescent="0.3">
      <c r="B104" s="1" t="s">
        <v>12</v>
      </c>
      <c r="D104" s="18"/>
      <c r="E104" s="18"/>
      <c r="F104" s="18"/>
      <c r="G104" s="18"/>
      <c r="H104" s="18"/>
      <c r="I104" s="18"/>
      <c r="J104" t="e">
        <f t="shared" si="28"/>
        <v>#DIV/0!</v>
      </c>
      <c r="K104" t="b">
        <f t="shared" si="21"/>
        <v>0</v>
      </c>
      <c r="L104" s="3" t="str">
        <f t="shared" si="23"/>
        <v>Please fill in ALL fields!</v>
      </c>
      <c r="M104" s="3" t="b">
        <f t="shared" si="24"/>
        <v>0</v>
      </c>
      <c r="N104" s="3" t="str">
        <f t="shared" si="25"/>
        <v>Cannot tell. Please fill in ALL fields</v>
      </c>
      <c r="O104" s="3">
        <f t="shared" si="26"/>
        <v>0</v>
      </c>
      <c r="P104" t="b">
        <f t="shared" si="27"/>
        <v>0</v>
      </c>
      <c r="Q104" s="3" t="str">
        <f t="shared" si="22"/>
        <v>YES</v>
      </c>
      <c r="R104" s="21" t="str">
        <f t="shared" si="30"/>
        <v>ERROR!!</v>
      </c>
      <c r="S104" t="e">
        <f t="shared" si="19"/>
        <v>#DIV/0!</v>
      </c>
      <c r="T104" t="e">
        <f t="shared" si="29"/>
        <v>#DIV/0!</v>
      </c>
    </row>
    <row r="105" spans="2:20" ht="16.5" thickTop="1" thickBot="1" x14ac:dyDescent="0.3">
      <c r="B105" s="1" t="s">
        <v>12</v>
      </c>
      <c r="D105" s="18"/>
      <c r="E105" s="18"/>
      <c r="F105" s="18"/>
      <c r="G105" s="18"/>
      <c r="H105" s="18"/>
      <c r="I105" s="18"/>
      <c r="J105" t="e">
        <f t="shared" si="28"/>
        <v>#DIV/0!</v>
      </c>
      <c r="K105" t="b">
        <f t="shared" si="21"/>
        <v>0</v>
      </c>
      <c r="L105" s="3" t="str">
        <f t="shared" si="23"/>
        <v>Please fill in ALL fields!</v>
      </c>
      <c r="M105" s="3" t="b">
        <f t="shared" si="24"/>
        <v>0</v>
      </c>
      <c r="N105" s="3" t="str">
        <f t="shared" si="25"/>
        <v>Cannot tell. Please fill in ALL fields</v>
      </c>
      <c r="O105" s="3">
        <f t="shared" si="26"/>
        <v>0</v>
      </c>
      <c r="P105" t="b">
        <f t="shared" si="27"/>
        <v>0</v>
      </c>
      <c r="Q105" s="3" t="str">
        <f t="shared" si="22"/>
        <v>YES</v>
      </c>
      <c r="R105" s="21" t="str">
        <f t="shared" si="30"/>
        <v>ERROR!!</v>
      </c>
      <c r="S105" t="e">
        <f t="shared" si="19"/>
        <v>#DIV/0!</v>
      </c>
      <c r="T105" t="e">
        <f t="shared" si="29"/>
        <v>#DIV/0!</v>
      </c>
    </row>
    <row r="106" spans="2:20" ht="16.5" thickTop="1" thickBot="1" x14ac:dyDescent="0.3">
      <c r="B106" s="1" t="s">
        <v>12</v>
      </c>
      <c r="D106" s="18"/>
      <c r="E106" s="18"/>
      <c r="F106" s="18"/>
      <c r="G106" s="18"/>
      <c r="H106" s="18"/>
      <c r="I106" s="18"/>
      <c r="J106" t="e">
        <f t="shared" si="28"/>
        <v>#DIV/0!</v>
      </c>
      <c r="K106" t="b">
        <f t="shared" si="21"/>
        <v>0</v>
      </c>
      <c r="L106" s="3" t="str">
        <f t="shared" si="23"/>
        <v>Please fill in ALL fields!</v>
      </c>
      <c r="M106" s="3" t="b">
        <f t="shared" si="24"/>
        <v>0</v>
      </c>
      <c r="N106" s="3" t="str">
        <f t="shared" si="25"/>
        <v>Cannot tell. Please fill in ALL fields</v>
      </c>
      <c r="O106" s="3">
        <f t="shared" si="26"/>
        <v>0</v>
      </c>
      <c r="P106" t="b">
        <f t="shared" si="27"/>
        <v>0</v>
      </c>
      <c r="Q106" s="3" t="str">
        <f t="shared" si="22"/>
        <v>YES</v>
      </c>
      <c r="R106" s="21" t="str">
        <f t="shared" si="30"/>
        <v>ERROR!!</v>
      </c>
      <c r="S106" t="e">
        <f t="shared" si="19"/>
        <v>#DIV/0!</v>
      </c>
      <c r="T106" t="e">
        <f t="shared" si="29"/>
        <v>#DIV/0!</v>
      </c>
    </row>
    <row r="107" spans="2:20" ht="16.5" thickTop="1" thickBot="1" x14ac:dyDescent="0.3">
      <c r="B107" s="1" t="s">
        <v>12</v>
      </c>
      <c r="D107" s="18"/>
      <c r="E107" s="18"/>
      <c r="F107" s="18"/>
      <c r="G107" s="18"/>
      <c r="H107" s="18"/>
      <c r="I107" s="18"/>
      <c r="J107" t="e">
        <f t="shared" si="28"/>
        <v>#DIV/0!</v>
      </c>
      <c r="K107" t="b">
        <f t="shared" si="21"/>
        <v>0</v>
      </c>
      <c r="L107" s="3" t="str">
        <f t="shared" si="23"/>
        <v>Please fill in ALL fields!</v>
      </c>
      <c r="M107" s="3" t="b">
        <f t="shared" si="24"/>
        <v>0</v>
      </c>
      <c r="N107" s="3" t="str">
        <f t="shared" si="25"/>
        <v>Cannot tell. Please fill in ALL fields</v>
      </c>
      <c r="O107" s="3">
        <f t="shared" si="26"/>
        <v>0</v>
      </c>
      <c r="P107" t="b">
        <f t="shared" si="27"/>
        <v>0</v>
      </c>
      <c r="Q107" s="3" t="str">
        <f t="shared" si="22"/>
        <v>YES</v>
      </c>
      <c r="R107" s="21" t="str">
        <f t="shared" si="30"/>
        <v>ERROR!!</v>
      </c>
      <c r="S107" t="e">
        <f t="shared" si="19"/>
        <v>#DIV/0!</v>
      </c>
      <c r="T107" t="e">
        <f t="shared" si="29"/>
        <v>#DIV/0!</v>
      </c>
    </row>
    <row r="108" spans="2:20" ht="16.5" thickTop="1" thickBot="1" x14ac:dyDescent="0.3">
      <c r="B108" s="1" t="s">
        <v>12</v>
      </c>
      <c r="D108" s="18"/>
      <c r="E108" s="18"/>
      <c r="F108" s="18"/>
      <c r="G108" s="18"/>
      <c r="H108" s="18"/>
      <c r="I108" s="18"/>
      <c r="J108" t="e">
        <f t="shared" si="28"/>
        <v>#DIV/0!</v>
      </c>
      <c r="K108" t="b">
        <f t="shared" si="21"/>
        <v>0</v>
      </c>
      <c r="L108" s="3" t="str">
        <f t="shared" si="23"/>
        <v>Please fill in ALL fields!</v>
      </c>
      <c r="M108" s="3" t="b">
        <f t="shared" si="24"/>
        <v>0</v>
      </c>
      <c r="N108" s="3" t="str">
        <f t="shared" si="25"/>
        <v>Cannot tell. Please fill in ALL fields</v>
      </c>
      <c r="O108" s="3">
        <f t="shared" si="26"/>
        <v>0</v>
      </c>
      <c r="P108" t="b">
        <f t="shared" si="27"/>
        <v>0</v>
      </c>
      <c r="Q108" s="3" t="str">
        <f t="shared" si="22"/>
        <v>YES</v>
      </c>
      <c r="R108" s="21" t="str">
        <f t="shared" si="30"/>
        <v>ERROR!!</v>
      </c>
      <c r="S108" t="e">
        <f t="shared" ref="S108:S171" si="31">D108*0.2+E108*0.2+F108*0.1+(J108+AVERAGE(D108:F108))*0.2+(2*J108+AVERAGE(D108:F108))*0.2+(J108+AVERAGE(D108:F108))*0.1</f>
        <v>#DIV/0!</v>
      </c>
      <c r="T108" t="e">
        <f t="shared" si="29"/>
        <v>#DIV/0!</v>
      </c>
    </row>
    <row r="109" spans="2:20" ht="16.5" thickTop="1" thickBot="1" x14ac:dyDescent="0.3">
      <c r="B109" s="1" t="s">
        <v>12</v>
      </c>
      <c r="D109" s="18"/>
      <c r="E109" s="18"/>
      <c r="F109" s="18"/>
      <c r="G109" s="18"/>
      <c r="H109" s="18"/>
      <c r="I109" s="18"/>
      <c r="J109" t="e">
        <f t="shared" si="28"/>
        <v>#DIV/0!</v>
      </c>
      <c r="K109" t="b">
        <f t="shared" si="21"/>
        <v>0</v>
      </c>
      <c r="L109" s="3" t="str">
        <f t="shared" si="23"/>
        <v>Please fill in ALL fields!</v>
      </c>
      <c r="M109" s="3" t="b">
        <f t="shared" si="24"/>
        <v>0</v>
      </c>
      <c r="N109" s="3" t="str">
        <f t="shared" si="25"/>
        <v>Cannot tell. Please fill in ALL fields</v>
      </c>
      <c r="O109" s="3">
        <f t="shared" si="26"/>
        <v>0</v>
      </c>
      <c r="P109" t="b">
        <f t="shared" si="27"/>
        <v>0</v>
      </c>
      <c r="Q109" s="3" t="str">
        <f t="shared" si="22"/>
        <v>YES</v>
      </c>
      <c r="R109" s="21" t="str">
        <f t="shared" si="30"/>
        <v>ERROR!!</v>
      </c>
      <c r="S109" t="e">
        <f t="shared" si="31"/>
        <v>#DIV/0!</v>
      </c>
      <c r="T109" t="e">
        <f t="shared" si="29"/>
        <v>#DIV/0!</v>
      </c>
    </row>
    <row r="110" spans="2:20" ht="16.5" thickTop="1" thickBot="1" x14ac:dyDescent="0.3">
      <c r="B110" s="1" t="s">
        <v>12</v>
      </c>
      <c r="D110" s="18"/>
      <c r="E110" s="18"/>
      <c r="F110" s="18"/>
      <c r="G110" s="18"/>
      <c r="H110" s="18"/>
      <c r="I110" s="18"/>
      <c r="J110" t="e">
        <f t="shared" si="28"/>
        <v>#DIV/0!</v>
      </c>
      <c r="K110" t="b">
        <f t="shared" si="21"/>
        <v>0</v>
      </c>
      <c r="L110" s="3" t="str">
        <f t="shared" si="23"/>
        <v>Please fill in ALL fields!</v>
      </c>
      <c r="M110" s="3" t="b">
        <f t="shared" si="24"/>
        <v>0</v>
      </c>
      <c r="N110" s="3" t="str">
        <f t="shared" si="25"/>
        <v>Cannot tell. Please fill in ALL fields</v>
      </c>
      <c r="O110" s="3">
        <f t="shared" si="26"/>
        <v>0</v>
      </c>
      <c r="P110" t="b">
        <f t="shared" si="27"/>
        <v>0</v>
      </c>
      <c r="Q110" s="3" t="str">
        <f t="shared" si="22"/>
        <v>YES</v>
      </c>
      <c r="R110" s="21" t="str">
        <f t="shared" si="30"/>
        <v>ERROR!!</v>
      </c>
      <c r="S110" t="e">
        <f t="shared" si="31"/>
        <v>#DIV/0!</v>
      </c>
      <c r="T110" t="e">
        <f t="shared" si="29"/>
        <v>#DIV/0!</v>
      </c>
    </row>
    <row r="111" spans="2:20" ht="16.5" thickTop="1" thickBot="1" x14ac:dyDescent="0.3">
      <c r="B111" s="1" t="s">
        <v>12</v>
      </c>
      <c r="D111" s="18"/>
      <c r="E111" s="18"/>
      <c r="F111" s="18"/>
      <c r="G111" s="18"/>
      <c r="H111" s="18"/>
      <c r="I111" s="18"/>
      <c r="J111" t="e">
        <f t="shared" si="28"/>
        <v>#DIV/0!</v>
      </c>
      <c r="K111" t="b">
        <f t="shared" si="21"/>
        <v>0</v>
      </c>
      <c r="L111" s="3" t="str">
        <f t="shared" si="23"/>
        <v>Please fill in ALL fields!</v>
      </c>
      <c r="M111" s="3" t="b">
        <f t="shared" si="24"/>
        <v>0</v>
      </c>
      <c r="N111" s="3" t="str">
        <f t="shared" si="25"/>
        <v>Cannot tell. Please fill in ALL fields</v>
      </c>
      <c r="O111" s="3">
        <f t="shared" si="26"/>
        <v>0</v>
      </c>
      <c r="P111" t="b">
        <f t="shared" si="27"/>
        <v>0</v>
      </c>
      <c r="Q111" s="3" t="str">
        <f t="shared" si="22"/>
        <v>YES</v>
      </c>
      <c r="R111" s="21" t="str">
        <f t="shared" si="30"/>
        <v>ERROR!!</v>
      </c>
      <c r="S111" t="e">
        <f t="shared" si="31"/>
        <v>#DIV/0!</v>
      </c>
      <c r="T111" t="e">
        <f t="shared" si="29"/>
        <v>#DIV/0!</v>
      </c>
    </row>
    <row r="112" spans="2:20" ht="16.5" thickTop="1" thickBot="1" x14ac:dyDescent="0.3">
      <c r="B112" s="1" t="s">
        <v>12</v>
      </c>
      <c r="D112" s="18"/>
      <c r="E112" s="18"/>
      <c r="F112" s="18"/>
      <c r="G112" s="18"/>
      <c r="H112" s="18"/>
      <c r="I112" s="18"/>
      <c r="J112" t="e">
        <f t="shared" si="28"/>
        <v>#DIV/0!</v>
      </c>
      <c r="K112" t="b">
        <f t="shared" si="21"/>
        <v>0</v>
      </c>
      <c r="L112" s="3" t="str">
        <f t="shared" si="23"/>
        <v>Please fill in ALL fields!</v>
      </c>
      <c r="M112" s="3" t="b">
        <f t="shared" si="24"/>
        <v>0</v>
      </c>
      <c r="N112" s="3" t="str">
        <f t="shared" si="25"/>
        <v>Cannot tell. Please fill in ALL fields</v>
      </c>
      <c r="O112" s="3">
        <f t="shared" si="26"/>
        <v>0</v>
      </c>
      <c r="P112" t="b">
        <f t="shared" si="27"/>
        <v>0</v>
      </c>
      <c r="Q112" s="3" t="str">
        <f t="shared" si="22"/>
        <v>YES</v>
      </c>
      <c r="R112" s="21" t="str">
        <f t="shared" si="30"/>
        <v>ERROR!!</v>
      </c>
      <c r="S112" t="e">
        <f t="shared" si="31"/>
        <v>#DIV/0!</v>
      </c>
      <c r="T112" t="e">
        <f t="shared" si="29"/>
        <v>#DIV/0!</v>
      </c>
    </row>
    <row r="113" spans="2:20" ht="16.5" thickTop="1" thickBot="1" x14ac:dyDescent="0.3">
      <c r="B113" s="1" t="s">
        <v>12</v>
      </c>
      <c r="D113" s="18"/>
      <c r="E113" s="18"/>
      <c r="F113" s="18"/>
      <c r="G113" s="18"/>
      <c r="H113" s="18"/>
      <c r="I113" s="18"/>
      <c r="J113" t="e">
        <f t="shared" si="28"/>
        <v>#DIV/0!</v>
      </c>
      <c r="K113" t="b">
        <f t="shared" si="21"/>
        <v>0</v>
      </c>
      <c r="L113" s="3" t="str">
        <f t="shared" si="23"/>
        <v>Please fill in ALL fields!</v>
      </c>
      <c r="M113" s="3" t="b">
        <f t="shared" si="24"/>
        <v>0</v>
      </c>
      <c r="N113" s="3" t="str">
        <f t="shared" si="25"/>
        <v>Cannot tell. Please fill in ALL fields</v>
      </c>
      <c r="O113" s="3">
        <f t="shared" si="26"/>
        <v>0</v>
      </c>
      <c r="P113" t="b">
        <f t="shared" si="27"/>
        <v>0</v>
      </c>
      <c r="Q113" s="3" t="str">
        <f t="shared" si="22"/>
        <v>YES</v>
      </c>
      <c r="R113" s="21" t="str">
        <f t="shared" si="30"/>
        <v>ERROR!!</v>
      </c>
      <c r="S113" t="e">
        <f t="shared" si="31"/>
        <v>#DIV/0!</v>
      </c>
      <c r="T113" t="e">
        <f t="shared" si="29"/>
        <v>#DIV/0!</v>
      </c>
    </row>
    <row r="114" spans="2:20" ht="16.5" thickTop="1" thickBot="1" x14ac:dyDescent="0.3">
      <c r="B114" s="1" t="s">
        <v>12</v>
      </c>
      <c r="D114" s="18"/>
      <c r="E114" s="18"/>
      <c r="F114" s="18"/>
      <c r="G114" s="18"/>
      <c r="H114" s="18"/>
      <c r="I114" s="18"/>
      <c r="J114" t="e">
        <f t="shared" si="28"/>
        <v>#DIV/0!</v>
      </c>
      <c r="K114" t="b">
        <f t="shared" si="21"/>
        <v>0</v>
      </c>
      <c r="L114" s="3" t="str">
        <f t="shared" si="23"/>
        <v>Please fill in ALL fields!</v>
      </c>
      <c r="M114" s="3" t="b">
        <f t="shared" si="24"/>
        <v>0</v>
      </c>
      <c r="N114" s="3" t="str">
        <f t="shared" si="25"/>
        <v>Cannot tell. Please fill in ALL fields</v>
      </c>
      <c r="O114" s="3">
        <f t="shared" si="26"/>
        <v>0</v>
      </c>
      <c r="P114" t="b">
        <f t="shared" si="27"/>
        <v>0</v>
      </c>
      <c r="Q114" s="3" t="str">
        <f t="shared" si="22"/>
        <v>YES</v>
      </c>
      <c r="R114" s="21" t="str">
        <f t="shared" si="30"/>
        <v>ERROR!!</v>
      </c>
      <c r="S114" t="e">
        <f t="shared" si="31"/>
        <v>#DIV/0!</v>
      </c>
      <c r="T114" t="e">
        <f t="shared" si="29"/>
        <v>#DIV/0!</v>
      </c>
    </row>
    <row r="115" spans="2:20" ht="16.5" thickTop="1" thickBot="1" x14ac:dyDescent="0.3">
      <c r="B115" s="1" t="s">
        <v>12</v>
      </c>
      <c r="D115" s="18"/>
      <c r="E115" s="18"/>
      <c r="F115" s="18"/>
      <c r="G115" s="18"/>
      <c r="H115" s="18"/>
      <c r="I115" s="18"/>
      <c r="J115" t="e">
        <f t="shared" si="28"/>
        <v>#DIV/0!</v>
      </c>
      <c r="K115" t="b">
        <f t="shared" si="21"/>
        <v>0</v>
      </c>
      <c r="L115" s="3" t="str">
        <f t="shared" si="23"/>
        <v>Please fill in ALL fields!</v>
      </c>
      <c r="M115" s="3" t="b">
        <f t="shared" si="24"/>
        <v>0</v>
      </c>
      <c r="N115" s="3" t="str">
        <f t="shared" si="25"/>
        <v>Cannot tell. Please fill in ALL fields</v>
      </c>
      <c r="O115" s="3">
        <f t="shared" si="26"/>
        <v>0</v>
      </c>
      <c r="P115" t="b">
        <f t="shared" si="27"/>
        <v>0</v>
      </c>
      <c r="Q115" s="3" t="str">
        <f t="shared" si="22"/>
        <v>YES</v>
      </c>
      <c r="R115" s="21" t="str">
        <f t="shared" si="30"/>
        <v>ERROR!!</v>
      </c>
      <c r="S115" t="e">
        <f t="shared" si="31"/>
        <v>#DIV/0!</v>
      </c>
      <c r="T115" t="e">
        <f t="shared" si="29"/>
        <v>#DIV/0!</v>
      </c>
    </row>
    <row r="116" spans="2:20" ht="16.5" thickTop="1" thickBot="1" x14ac:dyDescent="0.3">
      <c r="B116" s="1" t="s">
        <v>12</v>
      </c>
      <c r="D116" s="18"/>
      <c r="E116" s="18"/>
      <c r="F116" s="18"/>
      <c r="G116" s="18"/>
      <c r="H116" s="18"/>
      <c r="I116" s="18"/>
      <c r="J116" t="e">
        <f t="shared" si="28"/>
        <v>#DIV/0!</v>
      </c>
      <c r="K116" t="b">
        <f t="shared" si="21"/>
        <v>0</v>
      </c>
      <c r="L116" s="3" t="str">
        <f t="shared" si="23"/>
        <v>Please fill in ALL fields!</v>
      </c>
      <c r="M116" s="3" t="b">
        <f t="shared" si="24"/>
        <v>0</v>
      </c>
      <c r="N116" s="3" t="str">
        <f t="shared" si="25"/>
        <v>Cannot tell. Please fill in ALL fields</v>
      </c>
      <c r="O116" s="3">
        <f t="shared" si="26"/>
        <v>0</v>
      </c>
      <c r="P116" t="b">
        <f t="shared" si="27"/>
        <v>0</v>
      </c>
      <c r="Q116" s="3" t="str">
        <f t="shared" si="22"/>
        <v>YES</v>
      </c>
      <c r="R116" s="21" t="str">
        <f t="shared" si="30"/>
        <v>ERROR!!</v>
      </c>
      <c r="S116" t="e">
        <f t="shared" si="31"/>
        <v>#DIV/0!</v>
      </c>
      <c r="T116" t="e">
        <f t="shared" si="29"/>
        <v>#DIV/0!</v>
      </c>
    </row>
    <row r="117" spans="2:20" ht="16.5" thickTop="1" thickBot="1" x14ac:dyDescent="0.3">
      <c r="B117" s="1" t="s">
        <v>12</v>
      </c>
      <c r="D117" s="18"/>
      <c r="E117" s="18"/>
      <c r="F117" s="18"/>
      <c r="G117" s="18"/>
      <c r="H117" s="18"/>
      <c r="I117" s="18"/>
      <c r="J117" t="e">
        <f t="shared" si="28"/>
        <v>#DIV/0!</v>
      </c>
      <c r="K117" t="b">
        <f t="shared" si="21"/>
        <v>0</v>
      </c>
      <c r="L117" s="3" t="str">
        <f t="shared" si="23"/>
        <v>Please fill in ALL fields!</v>
      </c>
      <c r="M117" s="3" t="b">
        <f t="shared" si="24"/>
        <v>0</v>
      </c>
      <c r="N117" s="3" t="str">
        <f t="shared" si="25"/>
        <v>Cannot tell. Please fill in ALL fields</v>
      </c>
      <c r="O117" s="3">
        <f t="shared" si="26"/>
        <v>0</v>
      </c>
      <c r="P117" t="b">
        <f t="shared" si="27"/>
        <v>0</v>
      </c>
      <c r="Q117" s="3" t="str">
        <f t="shared" si="22"/>
        <v>YES</v>
      </c>
      <c r="R117" s="21" t="str">
        <f t="shared" si="30"/>
        <v>ERROR!!</v>
      </c>
      <c r="S117" t="e">
        <f t="shared" si="31"/>
        <v>#DIV/0!</v>
      </c>
      <c r="T117" t="e">
        <f t="shared" si="29"/>
        <v>#DIV/0!</v>
      </c>
    </row>
    <row r="118" spans="2:20" ht="16.5" thickTop="1" thickBot="1" x14ac:dyDescent="0.3">
      <c r="B118" s="1" t="s">
        <v>12</v>
      </c>
      <c r="D118" s="18"/>
      <c r="E118" s="18"/>
      <c r="F118" s="18"/>
      <c r="G118" s="18"/>
      <c r="H118" s="18"/>
      <c r="I118" s="18"/>
      <c r="J118" t="e">
        <f t="shared" si="28"/>
        <v>#DIV/0!</v>
      </c>
      <c r="K118" t="b">
        <f t="shared" si="21"/>
        <v>0</v>
      </c>
      <c r="L118" s="3" t="str">
        <f t="shared" si="23"/>
        <v>Please fill in ALL fields!</v>
      </c>
      <c r="M118" s="3" t="b">
        <f t="shared" si="24"/>
        <v>0</v>
      </c>
      <c r="N118" s="3" t="str">
        <f t="shared" si="25"/>
        <v>Cannot tell. Please fill in ALL fields</v>
      </c>
      <c r="O118" s="3">
        <f t="shared" si="26"/>
        <v>0</v>
      </c>
      <c r="P118" t="b">
        <f t="shared" si="27"/>
        <v>0</v>
      </c>
      <c r="Q118" s="3" t="str">
        <f t="shared" si="22"/>
        <v>YES</v>
      </c>
      <c r="R118" s="21" t="str">
        <f t="shared" si="30"/>
        <v>ERROR!!</v>
      </c>
      <c r="S118" t="e">
        <f t="shared" si="31"/>
        <v>#DIV/0!</v>
      </c>
      <c r="T118" t="e">
        <f t="shared" si="29"/>
        <v>#DIV/0!</v>
      </c>
    </row>
    <row r="119" spans="2:20" ht="16.5" thickTop="1" thickBot="1" x14ac:dyDescent="0.3">
      <c r="B119" s="1" t="s">
        <v>12</v>
      </c>
      <c r="D119" s="18"/>
      <c r="E119" s="18"/>
      <c r="F119" s="18"/>
      <c r="G119" s="18"/>
      <c r="H119" s="18"/>
      <c r="I119" s="18"/>
      <c r="J119" t="e">
        <f t="shared" si="28"/>
        <v>#DIV/0!</v>
      </c>
      <c r="K119" t="b">
        <f t="shared" si="21"/>
        <v>0</v>
      </c>
      <c r="L119" s="3" t="str">
        <f t="shared" si="23"/>
        <v>Please fill in ALL fields!</v>
      </c>
      <c r="M119" s="3" t="b">
        <f t="shared" si="24"/>
        <v>0</v>
      </c>
      <c r="N119" s="3" t="str">
        <f t="shared" si="25"/>
        <v>Cannot tell. Please fill in ALL fields</v>
      </c>
      <c r="O119" s="3">
        <f t="shared" si="26"/>
        <v>0</v>
      </c>
      <c r="P119" t="b">
        <f t="shared" si="27"/>
        <v>0</v>
      </c>
      <c r="Q119" s="3" t="str">
        <f t="shared" si="22"/>
        <v>YES</v>
      </c>
      <c r="R119" s="21" t="str">
        <f t="shared" si="30"/>
        <v>ERROR!!</v>
      </c>
      <c r="S119" t="e">
        <f t="shared" si="31"/>
        <v>#DIV/0!</v>
      </c>
      <c r="T119" t="e">
        <f t="shared" si="29"/>
        <v>#DIV/0!</v>
      </c>
    </row>
    <row r="120" spans="2:20" ht="16.5" thickTop="1" thickBot="1" x14ac:dyDescent="0.3">
      <c r="B120" s="1" t="s">
        <v>12</v>
      </c>
      <c r="D120" s="18"/>
      <c r="E120" s="18"/>
      <c r="F120" s="18"/>
      <c r="G120" s="18"/>
      <c r="H120" s="18"/>
      <c r="I120" s="18"/>
      <c r="J120" t="e">
        <f t="shared" si="28"/>
        <v>#DIV/0!</v>
      </c>
      <c r="K120" t="b">
        <f t="shared" si="21"/>
        <v>0</v>
      </c>
      <c r="L120" s="3" t="str">
        <f t="shared" si="23"/>
        <v>Please fill in ALL fields!</v>
      </c>
      <c r="M120" s="3" t="b">
        <f t="shared" si="24"/>
        <v>0</v>
      </c>
      <c r="N120" s="3" t="str">
        <f t="shared" si="25"/>
        <v>Cannot tell. Please fill in ALL fields</v>
      </c>
      <c r="O120" s="3">
        <f t="shared" si="26"/>
        <v>0</v>
      </c>
      <c r="P120" t="b">
        <f t="shared" si="27"/>
        <v>0</v>
      </c>
      <c r="Q120" s="3" t="str">
        <f t="shared" si="22"/>
        <v>YES</v>
      </c>
      <c r="R120" s="21" t="str">
        <f t="shared" si="30"/>
        <v>ERROR!!</v>
      </c>
      <c r="S120" t="e">
        <f t="shared" si="31"/>
        <v>#DIV/0!</v>
      </c>
      <c r="T120" t="e">
        <f t="shared" si="29"/>
        <v>#DIV/0!</v>
      </c>
    </row>
    <row r="121" spans="2:20" ht="16.5" thickTop="1" thickBot="1" x14ac:dyDescent="0.3">
      <c r="B121" s="1" t="s">
        <v>12</v>
      </c>
      <c r="D121" s="18"/>
      <c r="E121" s="18"/>
      <c r="F121" s="18"/>
      <c r="G121" s="18"/>
      <c r="H121" s="18"/>
      <c r="I121" s="18"/>
      <c r="J121" t="e">
        <f t="shared" si="28"/>
        <v>#DIV/0!</v>
      </c>
      <c r="K121" t="b">
        <f t="shared" si="21"/>
        <v>0</v>
      </c>
      <c r="L121" s="3" t="str">
        <f t="shared" si="23"/>
        <v>Please fill in ALL fields!</v>
      </c>
      <c r="M121" s="3" t="b">
        <f t="shared" si="24"/>
        <v>0</v>
      </c>
      <c r="N121" s="3" t="str">
        <f t="shared" si="25"/>
        <v>Cannot tell. Please fill in ALL fields</v>
      </c>
      <c r="O121" s="3">
        <f t="shared" si="26"/>
        <v>0</v>
      </c>
      <c r="P121" t="b">
        <f t="shared" si="27"/>
        <v>0</v>
      </c>
      <c r="Q121" s="3" t="str">
        <f t="shared" si="22"/>
        <v>YES</v>
      </c>
      <c r="R121" s="21" t="str">
        <f t="shared" si="30"/>
        <v>ERROR!!</v>
      </c>
      <c r="S121" t="e">
        <f t="shared" si="31"/>
        <v>#DIV/0!</v>
      </c>
      <c r="T121" t="e">
        <f t="shared" si="29"/>
        <v>#DIV/0!</v>
      </c>
    </row>
    <row r="122" spans="2:20" ht="16.5" thickTop="1" thickBot="1" x14ac:dyDescent="0.3">
      <c r="B122" s="1" t="s">
        <v>12</v>
      </c>
      <c r="D122" s="18"/>
      <c r="E122" s="18"/>
      <c r="F122" s="18"/>
      <c r="G122" s="18"/>
      <c r="H122" s="18"/>
      <c r="I122" s="18"/>
      <c r="J122" t="e">
        <f t="shared" si="28"/>
        <v>#DIV/0!</v>
      </c>
      <c r="K122" t="b">
        <f t="shared" si="21"/>
        <v>0</v>
      </c>
      <c r="L122" s="3" t="str">
        <f t="shared" si="23"/>
        <v>Please fill in ALL fields!</v>
      </c>
      <c r="M122" s="3" t="b">
        <f t="shared" si="24"/>
        <v>0</v>
      </c>
      <c r="N122" s="3" t="str">
        <f t="shared" si="25"/>
        <v>Cannot tell. Please fill in ALL fields</v>
      </c>
      <c r="O122" s="3">
        <f t="shared" si="26"/>
        <v>0</v>
      </c>
      <c r="P122" t="b">
        <f t="shared" si="27"/>
        <v>0</v>
      </c>
      <c r="Q122" s="3" t="str">
        <f t="shared" si="22"/>
        <v>YES</v>
      </c>
      <c r="R122" s="21" t="str">
        <f t="shared" si="30"/>
        <v>ERROR!!</v>
      </c>
      <c r="S122" t="e">
        <f t="shared" si="31"/>
        <v>#DIV/0!</v>
      </c>
      <c r="T122" t="e">
        <f t="shared" si="29"/>
        <v>#DIV/0!</v>
      </c>
    </row>
    <row r="123" spans="2:20" ht="16.5" thickTop="1" thickBot="1" x14ac:dyDescent="0.3">
      <c r="B123" s="1" t="s">
        <v>12</v>
      </c>
      <c r="D123" s="18"/>
      <c r="E123" s="18"/>
      <c r="F123" s="18"/>
      <c r="G123" s="18"/>
      <c r="H123" s="18"/>
      <c r="I123" s="18"/>
      <c r="J123" t="e">
        <f t="shared" si="28"/>
        <v>#DIV/0!</v>
      </c>
      <c r="K123" t="b">
        <f t="shared" si="21"/>
        <v>0</v>
      </c>
      <c r="L123" s="3" t="str">
        <f t="shared" si="23"/>
        <v>Please fill in ALL fields!</v>
      </c>
      <c r="M123" s="3" t="b">
        <f t="shared" si="24"/>
        <v>0</v>
      </c>
      <c r="N123" s="3" t="str">
        <f t="shared" si="25"/>
        <v>Cannot tell. Please fill in ALL fields</v>
      </c>
      <c r="O123" s="3">
        <f t="shared" si="26"/>
        <v>0</v>
      </c>
      <c r="P123" t="b">
        <f t="shared" si="27"/>
        <v>0</v>
      </c>
      <c r="Q123" s="3" t="str">
        <f t="shared" si="22"/>
        <v>YES</v>
      </c>
      <c r="R123" s="21" t="str">
        <f t="shared" si="30"/>
        <v>ERROR!!</v>
      </c>
      <c r="S123" t="e">
        <f t="shared" si="31"/>
        <v>#DIV/0!</v>
      </c>
      <c r="T123" t="e">
        <f t="shared" si="29"/>
        <v>#DIV/0!</v>
      </c>
    </row>
    <row r="124" spans="2:20" ht="16.5" thickTop="1" thickBot="1" x14ac:dyDescent="0.3">
      <c r="B124" s="1" t="s">
        <v>12</v>
      </c>
      <c r="D124" s="18"/>
      <c r="E124" s="18"/>
      <c r="F124" s="18"/>
      <c r="G124" s="18"/>
      <c r="H124" s="18"/>
      <c r="I124" s="18"/>
      <c r="J124" t="e">
        <f t="shared" si="28"/>
        <v>#DIV/0!</v>
      </c>
      <c r="K124" t="b">
        <f t="shared" si="21"/>
        <v>0</v>
      </c>
      <c r="L124" s="3" t="str">
        <f t="shared" si="23"/>
        <v>Please fill in ALL fields!</v>
      </c>
      <c r="M124" s="3" t="b">
        <f t="shared" si="24"/>
        <v>0</v>
      </c>
      <c r="N124" s="3" t="str">
        <f t="shared" si="25"/>
        <v>Cannot tell. Please fill in ALL fields</v>
      </c>
      <c r="O124" s="3">
        <f t="shared" si="26"/>
        <v>0</v>
      </c>
      <c r="P124" t="b">
        <f t="shared" si="27"/>
        <v>0</v>
      </c>
      <c r="Q124" s="3" t="str">
        <f t="shared" si="22"/>
        <v>YES</v>
      </c>
      <c r="R124" s="21" t="str">
        <f t="shared" si="30"/>
        <v>ERROR!!</v>
      </c>
      <c r="S124" t="e">
        <f t="shared" si="31"/>
        <v>#DIV/0!</v>
      </c>
      <c r="T124" t="e">
        <f t="shared" si="29"/>
        <v>#DIV/0!</v>
      </c>
    </row>
    <row r="125" spans="2:20" ht="16.5" thickTop="1" thickBot="1" x14ac:dyDescent="0.3">
      <c r="B125" s="1" t="s">
        <v>12</v>
      </c>
      <c r="D125" s="18"/>
      <c r="E125" s="18"/>
      <c r="F125" s="18"/>
      <c r="G125" s="18"/>
      <c r="H125" s="18"/>
      <c r="I125" s="18"/>
      <c r="J125" t="e">
        <f t="shared" si="28"/>
        <v>#DIV/0!</v>
      </c>
      <c r="K125" t="b">
        <f t="shared" si="21"/>
        <v>0</v>
      </c>
      <c r="L125" s="3" t="str">
        <f t="shared" si="23"/>
        <v>Please fill in ALL fields!</v>
      </c>
      <c r="M125" s="3" t="b">
        <f t="shared" si="24"/>
        <v>0</v>
      </c>
      <c r="N125" s="3" t="str">
        <f t="shared" si="25"/>
        <v>Cannot tell. Please fill in ALL fields</v>
      </c>
      <c r="O125" s="3">
        <f t="shared" si="26"/>
        <v>0</v>
      </c>
      <c r="P125" t="b">
        <f t="shared" si="27"/>
        <v>0</v>
      </c>
      <c r="Q125" s="3" t="str">
        <f t="shared" si="22"/>
        <v>YES</v>
      </c>
      <c r="R125" s="21" t="str">
        <f t="shared" si="30"/>
        <v>ERROR!!</v>
      </c>
      <c r="S125" t="e">
        <f t="shared" si="31"/>
        <v>#DIV/0!</v>
      </c>
      <c r="T125" t="e">
        <f t="shared" si="29"/>
        <v>#DIV/0!</v>
      </c>
    </row>
    <row r="126" spans="2:20" ht="16.5" thickTop="1" thickBot="1" x14ac:dyDescent="0.3">
      <c r="B126" s="1" t="s">
        <v>12</v>
      </c>
      <c r="D126" s="18"/>
      <c r="E126" s="18"/>
      <c r="F126" s="18"/>
      <c r="G126" s="18"/>
      <c r="H126" s="18"/>
      <c r="I126" s="18"/>
      <c r="J126" t="e">
        <f t="shared" si="28"/>
        <v>#DIV/0!</v>
      </c>
      <c r="K126" t="b">
        <f t="shared" si="21"/>
        <v>0</v>
      </c>
      <c r="L126" s="3" t="str">
        <f t="shared" si="23"/>
        <v>Please fill in ALL fields!</v>
      </c>
      <c r="M126" s="3" t="b">
        <f t="shared" si="24"/>
        <v>0</v>
      </c>
      <c r="N126" s="3" t="str">
        <f t="shared" si="25"/>
        <v>Cannot tell. Please fill in ALL fields</v>
      </c>
      <c r="O126" s="3">
        <f t="shared" si="26"/>
        <v>0</v>
      </c>
      <c r="P126" t="b">
        <f t="shared" si="27"/>
        <v>0</v>
      </c>
      <c r="Q126" s="3" t="str">
        <f t="shared" si="22"/>
        <v>YES</v>
      </c>
      <c r="R126" s="21" t="str">
        <f t="shared" si="30"/>
        <v>ERROR!!</v>
      </c>
      <c r="S126" t="e">
        <f t="shared" si="31"/>
        <v>#DIV/0!</v>
      </c>
      <c r="T126" t="e">
        <f t="shared" si="29"/>
        <v>#DIV/0!</v>
      </c>
    </row>
    <row r="127" spans="2:20" ht="16.5" thickTop="1" thickBot="1" x14ac:dyDescent="0.3">
      <c r="B127" s="1" t="s">
        <v>12</v>
      </c>
      <c r="D127" s="18"/>
      <c r="E127" s="18"/>
      <c r="F127" s="18"/>
      <c r="G127" s="18"/>
      <c r="H127" s="18"/>
      <c r="I127" s="18"/>
      <c r="J127" t="e">
        <f t="shared" si="28"/>
        <v>#DIV/0!</v>
      </c>
      <c r="K127" t="b">
        <f t="shared" si="21"/>
        <v>0</v>
      </c>
      <c r="L127" s="3" t="str">
        <f t="shared" si="23"/>
        <v>Please fill in ALL fields!</v>
      </c>
      <c r="M127" s="3" t="b">
        <f t="shared" si="24"/>
        <v>0</v>
      </c>
      <c r="N127" s="3" t="str">
        <f t="shared" si="25"/>
        <v>Cannot tell. Please fill in ALL fields</v>
      </c>
      <c r="O127" s="3">
        <f t="shared" si="26"/>
        <v>0</v>
      </c>
      <c r="P127" t="b">
        <f t="shared" si="27"/>
        <v>0</v>
      </c>
      <c r="Q127" s="3" t="str">
        <f t="shared" si="22"/>
        <v>YES</v>
      </c>
      <c r="R127" s="21" t="str">
        <f t="shared" si="30"/>
        <v>ERROR!!</v>
      </c>
      <c r="S127" t="e">
        <f t="shared" si="31"/>
        <v>#DIV/0!</v>
      </c>
      <c r="T127" t="e">
        <f t="shared" si="29"/>
        <v>#DIV/0!</v>
      </c>
    </row>
    <row r="128" spans="2:20" ht="16.5" thickTop="1" thickBot="1" x14ac:dyDescent="0.3">
      <c r="B128" s="1" t="s">
        <v>12</v>
      </c>
      <c r="D128" s="18"/>
      <c r="E128" s="18"/>
      <c r="F128" s="18"/>
      <c r="G128" s="18"/>
      <c r="H128" s="18"/>
      <c r="I128" s="18"/>
      <c r="J128" t="e">
        <f t="shared" si="28"/>
        <v>#DIV/0!</v>
      </c>
      <c r="K128" t="b">
        <f t="shared" si="21"/>
        <v>0</v>
      </c>
      <c r="L128" s="3" t="str">
        <f t="shared" si="23"/>
        <v>Please fill in ALL fields!</v>
      </c>
      <c r="M128" s="3" t="b">
        <f t="shared" si="24"/>
        <v>0</v>
      </c>
      <c r="N128" s="3" t="str">
        <f t="shared" si="25"/>
        <v>Cannot tell. Please fill in ALL fields</v>
      </c>
      <c r="O128" s="3">
        <f t="shared" si="26"/>
        <v>0</v>
      </c>
      <c r="P128" t="b">
        <f t="shared" si="27"/>
        <v>0</v>
      </c>
      <c r="Q128" s="3" t="str">
        <f t="shared" si="22"/>
        <v>YES</v>
      </c>
      <c r="R128" s="21" t="str">
        <f t="shared" si="30"/>
        <v>ERROR!!</v>
      </c>
      <c r="S128" t="e">
        <f t="shared" si="31"/>
        <v>#DIV/0!</v>
      </c>
      <c r="T128" t="e">
        <f t="shared" si="29"/>
        <v>#DIV/0!</v>
      </c>
    </row>
    <row r="129" spans="2:20" ht="16.5" thickTop="1" thickBot="1" x14ac:dyDescent="0.3">
      <c r="B129" s="1" t="s">
        <v>12</v>
      </c>
      <c r="D129" s="18"/>
      <c r="E129" s="18"/>
      <c r="F129" s="18"/>
      <c r="G129" s="18"/>
      <c r="H129" s="18"/>
      <c r="I129" s="18"/>
      <c r="J129" t="e">
        <f t="shared" si="28"/>
        <v>#DIV/0!</v>
      </c>
      <c r="K129" t="b">
        <f t="shared" si="21"/>
        <v>0</v>
      </c>
      <c r="L129" s="3" t="str">
        <f t="shared" si="23"/>
        <v>Please fill in ALL fields!</v>
      </c>
      <c r="M129" s="3" t="b">
        <f t="shared" si="24"/>
        <v>0</v>
      </c>
      <c r="N129" s="3" t="str">
        <f t="shared" si="25"/>
        <v>Cannot tell. Please fill in ALL fields</v>
      </c>
      <c r="O129" s="3">
        <f t="shared" si="26"/>
        <v>0</v>
      </c>
      <c r="P129" t="b">
        <f t="shared" si="27"/>
        <v>0</v>
      </c>
      <c r="Q129" s="3" t="str">
        <f t="shared" si="22"/>
        <v>YES</v>
      </c>
      <c r="R129" s="21" t="str">
        <f t="shared" si="30"/>
        <v>ERROR!!</v>
      </c>
      <c r="S129" t="e">
        <f t="shared" si="31"/>
        <v>#DIV/0!</v>
      </c>
      <c r="T129" t="e">
        <f t="shared" si="29"/>
        <v>#DIV/0!</v>
      </c>
    </row>
    <row r="130" spans="2:20" ht="16.5" thickTop="1" thickBot="1" x14ac:dyDescent="0.3">
      <c r="B130" s="1" t="s">
        <v>12</v>
      </c>
      <c r="D130" s="18"/>
      <c r="E130" s="18"/>
      <c r="F130" s="18"/>
      <c r="G130" s="18"/>
      <c r="H130" s="18"/>
      <c r="I130" s="18"/>
      <c r="J130" t="e">
        <f t="shared" si="28"/>
        <v>#DIV/0!</v>
      </c>
      <c r="K130" t="b">
        <f t="shared" si="21"/>
        <v>0</v>
      </c>
      <c r="L130" s="3" t="str">
        <f t="shared" si="23"/>
        <v>Please fill in ALL fields!</v>
      </c>
      <c r="M130" s="3" t="b">
        <f t="shared" si="24"/>
        <v>0</v>
      </c>
      <c r="N130" s="3" t="str">
        <f t="shared" si="25"/>
        <v>Cannot tell. Please fill in ALL fields</v>
      </c>
      <c r="O130" s="3">
        <f t="shared" si="26"/>
        <v>0</v>
      </c>
      <c r="P130" t="b">
        <f t="shared" si="27"/>
        <v>0</v>
      </c>
      <c r="Q130" s="3" t="str">
        <f t="shared" si="22"/>
        <v>YES</v>
      </c>
      <c r="R130" s="21" t="str">
        <f t="shared" si="30"/>
        <v>ERROR!!</v>
      </c>
      <c r="S130" t="e">
        <f t="shared" si="31"/>
        <v>#DIV/0!</v>
      </c>
      <c r="T130" t="e">
        <f t="shared" si="29"/>
        <v>#DIV/0!</v>
      </c>
    </row>
    <row r="131" spans="2:20" ht="16.5" thickTop="1" thickBot="1" x14ac:dyDescent="0.3">
      <c r="B131" s="1" t="s">
        <v>12</v>
      </c>
      <c r="D131" s="18"/>
      <c r="E131" s="18"/>
      <c r="F131" s="18"/>
      <c r="G131" s="18"/>
      <c r="H131" s="18"/>
      <c r="I131" s="18"/>
      <c r="J131" t="e">
        <f t="shared" si="28"/>
        <v>#DIV/0!</v>
      </c>
      <c r="K131" t="b">
        <f t="shared" si="21"/>
        <v>0</v>
      </c>
      <c r="L131" s="3" t="str">
        <f t="shared" si="23"/>
        <v>Please fill in ALL fields!</v>
      </c>
      <c r="M131" s="3" t="b">
        <f t="shared" si="24"/>
        <v>0</v>
      </c>
      <c r="N131" s="3" t="str">
        <f t="shared" si="25"/>
        <v>Cannot tell. Please fill in ALL fields</v>
      </c>
      <c r="O131" s="3">
        <f t="shared" si="26"/>
        <v>0</v>
      </c>
      <c r="P131" t="b">
        <f t="shared" si="27"/>
        <v>0</v>
      </c>
      <c r="Q131" s="3" t="str">
        <f t="shared" si="22"/>
        <v>YES</v>
      </c>
      <c r="R131" s="21" t="str">
        <f t="shared" si="30"/>
        <v>ERROR!!</v>
      </c>
      <c r="S131" t="e">
        <f t="shared" si="31"/>
        <v>#DIV/0!</v>
      </c>
      <c r="T131" t="e">
        <f t="shared" si="29"/>
        <v>#DIV/0!</v>
      </c>
    </row>
    <row r="132" spans="2:20" ht="16.5" thickTop="1" thickBot="1" x14ac:dyDescent="0.3">
      <c r="B132" s="1" t="s">
        <v>12</v>
      </c>
      <c r="D132" s="18"/>
      <c r="E132" s="18"/>
      <c r="F132" s="18"/>
      <c r="G132" s="18"/>
      <c r="H132" s="18"/>
      <c r="I132" s="18"/>
      <c r="J132" t="e">
        <f t="shared" si="28"/>
        <v>#DIV/0!</v>
      </c>
      <c r="K132" t="b">
        <f t="shared" si="21"/>
        <v>0</v>
      </c>
      <c r="L132" s="3" t="str">
        <f t="shared" si="23"/>
        <v>Please fill in ALL fields!</v>
      </c>
      <c r="M132" s="3" t="b">
        <f t="shared" si="24"/>
        <v>0</v>
      </c>
      <c r="N132" s="3" t="str">
        <f t="shared" si="25"/>
        <v>Cannot tell. Please fill in ALL fields</v>
      </c>
      <c r="O132" s="3">
        <f t="shared" si="26"/>
        <v>0</v>
      </c>
      <c r="P132" t="b">
        <f t="shared" si="27"/>
        <v>0</v>
      </c>
      <c r="Q132" s="3" t="str">
        <f t="shared" si="22"/>
        <v>YES</v>
      </c>
      <c r="R132" s="21" t="str">
        <f t="shared" si="30"/>
        <v>ERROR!!</v>
      </c>
      <c r="S132" t="e">
        <f t="shared" si="31"/>
        <v>#DIV/0!</v>
      </c>
      <c r="T132" t="e">
        <f t="shared" si="29"/>
        <v>#DIV/0!</v>
      </c>
    </row>
    <row r="133" spans="2:20" ht="16.5" thickTop="1" thickBot="1" x14ac:dyDescent="0.3">
      <c r="B133" s="1" t="s">
        <v>12</v>
      </c>
      <c r="D133" s="18"/>
      <c r="E133" s="18"/>
      <c r="F133" s="18"/>
      <c r="G133" s="18"/>
      <c r="H133" s="18"/>
      <c r="I133" s="18"/>
      <c r="J133" t="e">
        <f t="shared" si="28"/>
        <v>#DIV/0!</v>
      </c>
      <c r="K133" t="b">
        <f t="shared" si="21"/>
        <v>0</v>
      </c>
      <c r="L133" s="3" t="str">
        <f t="shared" si="23"/>
        <v>Please fill in ALL fields!</v>
      </c>
      <c r="M133" s="3" t="b">
        <f t="shared" si="24"/>
        <v>0</v>
      </c>
      <c r="N133" s="3" t="str">
        <f t="shared" si="25"/>
        <v>Cannot tell. Please fill in ALL fields</v>
      </c>
      <c r="O133" s="3">
        <f t="shared" si="26"/>
        <v>0</v>
      </c>
      <c r="P133" t="b">
        <f t="shared" si="27"/>
        <v>0</v>
      </c>
      <c r="Q133" s="3" t="str">
        <f t="shared" si="22"/>
        <v>YES</v>
      </c>
      <c r="R133" s="21" t="str">
        <f t="shared" si="30"/>
        <v>ERROR!!</v>
      </c>
      <c r="S133" t="e">
        <f t="shared" si="31"/>
        <v>#DIV/0!</v>
      </c>
      <c r="T133" t="e">
        <f t="shared" si="29"/>
        <v>#DIV/0!</v>
      </c>
    </row>
    <row r="134" spans="2:20" ht="16.5" thickTop="1" thickBot="1" x14ac:dyDescent="0.3">
      <c r="B134" s="1" t="s">
        <v>12</v>
      </c>
      <c r="D134" s="18"/>
      <c r="E134" s="18"/>
      <c r="F134" s="18"/>
      <c r="G134" s="18"/>
      <c r="H134" s="18"/>
      <c r="I134" s="18"/>
      <c r="J134" t="e">
        <f t="shared" si="28"/>
        <v>#DIV/0!</v>
      </c>
      <c r="K134" t="b">
        <f t="shared" si="21"/>
        <v>0</v>
      </c>
      <c r="L134" s="3" t="str">
        <f t="shared" si="23"/>
        <v>Please fill in ALL fields!</v>
      </c>
      <c r="M134" s="3" t="b">
        <f t="shared" si="24"/>
        <v>0</v>
      </c>
      <c r="N134" s="3" t="str">
        <f t="shared" si="25"/>
        <v>Cannot tell. Please fill in ALL fields</v>
      </c>
      <c r="O134" s="3">
        <f t="shared" si="26"/>
        <v>0</v>
      </c>
      <c r="P134" t="b">
        <f t="shared" si="27"/>
        <v>0</v>
      </c>
      <c r="Q134" s="3" t="str">
        <f t="shared" si="22"/>
        <v>YES</v>
      </c>
      <c r="R134" s="21" t="str">
        <f t="shared" si="30"/>
        <v>ERROR!!</v>
      </c>
      <c r="S134" t="e">
        <f t="shared" si="31"/>
        <v>#DIV/0!</v>
      </c>
      <c r="T134" t="e">
        <f t="shared" si="29"/>
        <v>#DIV/0!</v>
      </c>
    </row>
    <row r="135" spans="2:20" ht="16.5" thickTop="1" thickBot="1" x14ac:dyDescent="0.3">
      <c r="B135" s="1" t="s">
        <v>12</v>
      </c>
      <c r="D135" s="18"/>
      <c r="E135" s="18"/>
      <c r="F135" s="18"/>
      <c r="G135" s="18"/>
      <c r="H135" s="18"/>
      <c r="I135" s="18"/>
      <c r="J135" t="e">
        <f t="shared" si="28"/>
        <v>#DIV/0!</v>
      </c>
      <c r="K135" t="b">
        <f t="shared" si="21"/>
        <v>0</v>
      </c>
      <c r="L135" s="3" t="str">
        <f t="shared" si="23"/>
        <v>Please fill in ALL fields!</v>
      </c>
      <c r="M135" s="3" t="b">
        <f t="shared" si="24"/>
        <v>0</v>
      </c>
      <c r="N135" s="3" t="str">
        <f t="shared" si="25"/>
        <v>Cannot tell. Please fill in ALL fields</v>
      </c>
      <c r="O135" s="3">
        <f t="shared" si="26"/>
        <v>0</v>
      </c>
      <c r="P135" t="b">
        <f t="shared" si="27"/>
        <v>0</v>
      </c>
      <c r="Q135" s="3" t="str">
        <f t="shared" si="22"/>
        <v>YES</v>
      </c>
      <c r="R135" s="21" t="str">
        <f t="shared" si="30"/>
        <v>ERROR!!</v>
      </c>
      <c r="S135" t="e">
        <f t="shared" si="31"/>
        <v>#DIV/0!</v>
      </c>
      <c r="T135" t="e">
        <f t="shared" si="29"/>
        <v>#DIV/0!</v>
      </c>
    </row>
    <row r="136" spans="2:20" ht="16.5" thickTop="1" thickBot="1" x14ac:dyDescent="0.3">
      <c r="B136" s="1" t="s">
        <v>12</v>
      </c>
      <c r="D136" s="18"/>
      <c r="E136" s="18"/>
      <c r="F136" s="18"/>
      <c r="G136" s="18"/>
      <c r="H136" s="18"/>
      <c r="I136" s="18"/>
      <c r="J136" t="e">
        <f t="shared" si="28"/>
        <v>#DIV/0!</v>
      </c>
      <c r="K136" t="b">
        <f t="shared" si="21"/>
        <v>0</v>
      </c>
      <c r="L136" s="3" t="str">
        <f t="shared" si="23"/>
        <v>Please fill in ALL fields!</v>
      </c>
      <c r="M136" s="3" t="b">
        <f t="shared" si="24"/>
        <v>0</v>
      </c>
      <c r="N136" s="3" t="str">
        <f t="shared" si="25"/>
        <v>Cannot tell. Please fill in ALL fields</v>
      </c>
      <c r="O136" s="3">
        <f t="shared" si="26"/>
        <v>0</v>
      </c>
      <c r="P136" t="b">
        <f t="shared" si="27"/>
        <v>0</v>
      </c>
      <c r="Q136" s="3" t="str">
        <f t="shared" si="22"/>
        <v>YES</v>
      </c>
      <c r="R136" s="21" t="str">
        <f t="shared" si="30"/>
        <v>ERROR!!</v>
      </c>
      <c r="S136" t="e">
        <f t="shared" si="31"/>
        <v>#DIV/0!</v>
      </c>
      <c r="T136" t="e">
        <f t="shared" si="29"/>
        <v>#DIV/0!</v>
      </c>
    </row>
    <row r="137" spans="2:20" ht="16.5" thickTop="1" thickBot="1" x14ac:dyDescent="0.3">
      <c r="B137" s="1" t="s">
        <v>12</v>
      </c>
      <c r="D137" s="18"/>
      <c r="E137" s="18"/>
      <c r="F137" s="18"/>
      <c r="G137" s="18"/>
      <c r="H137" s="18"/>
      <c r="I137" s="18"/>
      <c r="J137" t="e">
        <f t="shared" si="28"/>
        <v>#DIV/0!</v>
      </c>
      <c r="K137" t="b">
        <f t="shared" ref="K137:K200" si="32">IF(OR(D137&gt;100,E137&gt;100,F137&gt;100,G137&gt;100,H137&gt;100,I137&gt;100),TRUE,FALSE)</f>
        <v>0</v>
      </c>
      <c r="L137" s="3" t="str">
        <f t="shared" si="23"/>
        <v>Please fill in ALL fields!</v>
      </c>
      <c r="M137" s="3" t="b">
        <f t="shared" si="24"/>
        <v>0</v>
      </c>
      <c r="N137" s="3" t="str">
        <f t="shared" si="25"/>
        <v>Cannot tell. Please fill in ALL fields</v>
      </c>
      <c r="O137" s="3">
        <f t="shared" si="26"/>
        <v>0</v>
      </c>
      <c r="P137" t="b">
        <f t="shared" si="27"/>
        <v>0</v>
      </c>
      <c r="Q137" s="3" t="str">
        <f t="shared" ref="Q137:Q200" si="33">IF(R137&gt;=59.5,"YES","NO")</f>
        <v>YES</v>
      </c>
      <c r="R137" s="21" t="str">
        <f t="shared" si="30"/>
        <v>ERROR!!</v>
      </c>
      <c r="S137" t="e">
        <f t="shared" si="31"/>
        <v>#DIV/0!</v>
      </c>
      <c r="T137" t="e">
        <f t="shared" si="29"/>
        <v>#DIV/0!</v>
      </c>
    </row>
    <row r="138" spans="2:20" ht="16.5" thickTop="1" thickBot="1" x14ac:dyDescent="0.3">
      <c r="B138" s="1" t="s">
        <v>12</v>
      </c>
      <c r="D138" s="18"/>
      <c r="E138" s="18"/>
      <c r="F138" s="18"/>
      <c r="G138" s="18"/>
      <c r="H138" s="18"/>
      <c r="I138" s="18"/>
      <c r="J138" t="e">
        <f t="shared" si="28"/>
        <v>#DIV/0!</v>
      </c>
      <c r="K138" t="b">
        <f t="shared" si="32"/>
        <v>0</v>
      </c>
      <c r="L138" s="3" t="str">
        <f t="shared" ref="L138:L201" si="34">IF(COUNTA(D138:I138)=6,ROUND(D138*0.2+E138*0.2+F138*0.1+G138*0.2+H138*0.2+I138*0.1,1),"Please fill in ALL fields!")</f>
        <v>Please fill in ALL fields!</v>
      </c>
      <c r="M138" s="3" t="b">
        <f t="shared" ref="M138:M201" si="35">IF(L138&lt;59.5,TRUE,FALSE)</f>
        <v>0</v>
      </c>
      <c r="N138" s="3" t="str">
        <f t="shared" ref="N138:N201" si="36">IF(L138="Please fill in ALL fields!", "Cannot tell. Please fill in ALL fields", IF(L138&gt;59.5, "Based on these grades, YES!!", "NO"))</f>
        <v>Cannot tell. Please fill in ALL fields</v>
      </c>
      <c r="O138" s="3">
        <f t="shared" ref="O138:O201" si="37">IF(L138="Please fill in ALL fields!",IF(AND(I138=FALSE,H138=FALSE,G138=FALSE,F138=FALSE,E138=FALSE),D138,IF(AND(I138=FALSE,H138=FALSE,G138=FALSE,F138=FALSE),ROUND(D138*0.2+E138*0.2+AVERAGE(D138:F138)*0.6,1), IF(AND(I138=FALSE,H138=FALSE,G138=FALSE),ROUND(D138*0.2+E138*0.2+F138*0.1+AVERAGE(D138:F138)*0.5,1),IF(AND(I138=FALSE,H138=FALSE),ROUND(D138*0.2+E138*0.2+F138*0.1+G138*0.2+AVERAGE(D138:G138)*0.3,1),IF(I138=FALSE,ROUND(D138*0.2+E138*0.2+F138*0.1+G138*0.2+H138*0.2+AVERAGE(D138:H138)*0.1,1),"ERROR: You broke my calculator!!!!"))))),"&lt;------")</f>
        <v>0</v>
      </c>
      <c r="P138" t="b">
        <f t="shared" ref="P138:P201" si="38">IF(O138&lt;59.5,IF(B138="Enter Grades -----&gt;",FALSE,TRUE) )</f>
        <v>0</v>
      </c>
      <c r="Q138" s="3" t="str">
        <f t="shared" si="33"/>
        <v>YES</v>
      </c>
      <c r="R138" s="21" t="str">
        <f t="shared" si="30"/>
        <v>ERROR!!</v>
      </c>
      <c r="S138" t="e">
        <f t="shared" si="31"/>
        <v>#DIV/0!</v>
      </c>
      <c r="T138" t="e">
        <f t="shared" si="29"/>
        <v>#DIV/0!</v>
      </c>
    </row>
    <row r="139" spans="2:20" ht="16.5" thickTop="1" thickBot="1" x14ac:dyDescent="0.3">
      <c r="B139" s="1" t="s">
        <v>12</v>
      </c>
      <c r="D139" s="18"/>
      <c r="E139" s="18"/>
      <c r="F139" s="18"/>
      <c r="G139" s="18"/>
      <c r="H139" s="18"/>
      <c r="I139" s="18"/>
      <c r="J139" t="e">
        <f t="shared" si="28"/>
        <v>#DIV/0!</v>
      </c>
      <c r="K139" t="b">
        <f t="shared" si="32"/>
        <v>0</v>
      </c>
      <c r="L139" s="3" t="str">
        <f t="shared" si="34"/>
        <v>Please fill in ALL fields!</v>
      </c>
      <c r="M139" s="3" t="b">
        <f t="shared" si="35"/>
        <v>0</v>
      </c>
      <c r="N139" s="3" t="str">
        <f t="shared" si="36"/>
        <v>Cannot tell. Please fill in ALL fields</v>
      </c>
      <c r="O139" s="3">
        <f t="shared" si="37"/>
        <v>0</v>
      </c>
      <c r="P139" t="b">
        <f t="shared" si="38"/>
        <v>0</v>
      </c>
      <c r="Q139" s="3" t="str">
        <f t="shared" si="33"/>
        <v>YES</v>
      </c>
      <c r="R139" s="21" t="str">
        <f t="shared" si="30"/>
        <v>ERROR!!</v>
      </c>
      <c r="S139" t="e">
        <f t="shared" si="31"/>
        <v>#DIV/0!</v>
      </c>
      <c r="T139" t="e">
        <f t="shared" si="29"/>
        <v>#DIV/0!</v>
      </c>
    </row>
    <row r="140" spans="2:20" ht="16.5" thickTop="1" thickBot="1" x14ac:dyDescent="0.3">
      <c r="B140" s="1" t="s">
        <v>12</v>
      </c>
      <c r="D140" s="18"/>
      <c r="E140" s="18"/>
      <c r="F140" s="18"/>
      <c r="G140" s="18"/>
      <c r="H140" s="18"/>
      <c r="I140" s="18"/>
      <c r="J140" t="e">
        <f t="shared" ref="J140:J203" si="39">SQRT(ABS(D140-AVERAGEA(D140:I140))^2+ABS(E140-AVERAGEA(D140:I140))^2+ABS(F140-AVERAGEA(D140:I140))^2)/COUNT(D140:I140)</f>
        <v>#DIV/0!</v>
      </c>
      <c r="K140" t="b">
        <f t="shared" si="32"/>
        <v>0</v>
      </c>
      <c r="L140" s="3" t="str">
        <f t="shared" si="34"/>
        <v>Please fill in ALL fields!</v>
      </c>
      <c r="M140" s="3" t="b">
        <f t="shared" si="35"/>
        <v>0</v>
      </c>
      <c r="N140" s="3" t="str">
        <f t="shared" si="36"/>
        <v>Cannot tell. Please fill in ALL fields</v>
      </c>
      <c r="O140" s="3">
        <f t="shared" si="37"/>
        <v>0</v>
      </c>
      <c r="P140" t="b">
        <f t="shared" si="38"/>
        <v>0</v>
      </c>
      <c r="Q140" s="3" t="str">
        <f t="shared" si="33"/>
        <v>YES</v>
      </c>
      <c r="R140" s="21" t="str">
        <f t="shared" si="30"/>
        <v>ERROR!!</v>
      </c>
      <c r="S140" t="e">
        <f t="shared" si="31"/>
        <v>#DIV/0!</v>
      </c>
      <c r="T140" t="e">
        <f t="shared" si="29"/>
        <v>#DIV/0!</v>
      </c>
    </row>
    <row r="141" spans="2:20" ht="16.5" thickTop="1" thickBot="1" x14ac:dyDescent="0.3">
      <c r="B141" s="1" t="s">
        <v>12</v>
      </c>
      <c r="D141" s="18"/>
      <c r="E141" s="18"/>
      <c r="F141" s="18"/>
      <c r="G141" s="18"/>
      <c r="H141" s="18"/>
      <c r="I141" s="18"/>
      <c r="J141" t="e">
        <f t="shared" si="39"/>
        <v>#DIV/0!</v>
      </c>
      <c r="K141" t="b">
        <f t="shared" si="32"/>
        <v>0</v>
      </c>
      <c r="L141" s="3" t="str">
        <f t="shared" si="34"/>
        <v>Please fill in ALL fields!</v>
      </c>
      <c r="M141" s="3" t="b">
        <f t="shared" si="35"/>
        <v>0</v>
      </c>
      <c r="N141" s="3" t="str">
        <f t="shared" si="36"/>
        <v>Cannot tell. Please fill in ALL fields</v>
      </c>
      <c r="O141" s="3">
        <f t="shared" si="37"/>
        <v>0</v>
      </c>
      <c r="P141" t="b">
        <f t="shared" si="38"/>
        <v>0</v>
      </c>
      <c r="Q141" s="3" t="str">
        <f t="shared" si="33"/>
        <v>YES</v>
      </c>
      <c r="R141" s="21" t="str">
        <f t="shared" si="30"/>
        <v>ERROR!!</v>
      </c>
      <c r="S141" t="e">
        <f t="shared" si="31"/>
        <v>#DIV/0!</v>
      </c>
      <c r="T141" t="e">
        <f t="shared" ref="T141:T204" si="40">IF(S141&gt;59.5,"YES","NO")</f>
        <v>#DIV/0!</v>
      </c>
    </row>
    <row r="142" spans="2:20" ht="16.5" thickTop="1" thickBot="1" x14ac:dyDescent="0.3">
      <c r="B142" s="1" t="s">
        <v>12</v>
      </c>
      <c r="D142" s="18"/>
      <c r="E142" s="18"/>
      <c r="F142" s="18"/>
      <c r="G142" s="18"/>
      <c r="H142" s="18"/>
      <c r="I142" s="18"/>
      <c r="J142" t="e">
        <f t="shared" si="39"/>
        <v>#DIV/0!</v>
      </c>
      <c r="K142" t="b">
        <f t="shared" si="32"/>
        <v>0</v>
      </c>
      <c r="L142" s="3" t="str">
        <f t="shared" si="34"/>
        <v>Please fill in ALL fields!</v>
      </c>
      <c r="M142" s="3" t="b">
        <f t="shared" si="35"/>
        <v>0</v>
      </c>
      <c r="N142" s="3" t="str">
        <f t="shared" si="36"/>
        <v>Cannot tell. Please fill in ALL fields</v>
      </c>
      <c r="O142" s="3">
        <f t="shared" si="37"/>
        <v>0</v>
      </c>
      <c r="P142" t="b">
        <f t="shared" si="38"/>
        <v>0</v>
      </c>
      <c r="Q142" s="3" t="str">
        <f t="shared" si="33"/>
        <v>YES</v>
      </c>
      <c r="R142" s="21" t="str">
        <f t="shared" si="30"/>
        <v>ERROR!!</v>
      </c>
      <c r="S142" t="e">
        <f t="shared" si="31"/>
        <v>#DIV/0!</v>
      </c>
      <c r="T142" t="e">
        <f t="shared" si="40"/>
        <v>#DIV/0!</v>
      </c>
    </row>
    <row r="143" spans="2:20" ht="16.5" thickTop="1" thickBot="1" x14ac:dyDescent="0.3">
      <c r="B143" s="1" t="s">
        <v>12</v>
      </c>
      <c r="D143" s="18"/>
      <c r="E143" s="18"/>
      <c r="F143" s="18"/>
      <c r="G143" s="18"/>
      <c r="H143" s="18"/>
      <c r="I143" s="18"/>
      <c r="J143" t="e">
        <f t="shared" si="39"/>
        <v>#DIV/0!</v>
      </c>
      <c r="K143" t="b">
        <f t="shared" si="32"/>
        <v>0</v>
      </c>
      <c r="L143" s="3" t="str">
        <f t="shared" si="34"/>
        <v>Please fill in ALL fields!</v>
      </c>
      <c r="M143" s="3" t="b">
        <f t="shared" si="35"/>
        <v>0</v>
      </c>
      <c r="N143" s="3" t="str">
        <f t="shared" si="36"/>
        <v>Cannot tell. Please fill in ALL fields</v>
      </c>
      <c r="O143" s="3">
        <f t="shared" si="37"/>
        <v>0</v>
      </c>
      <c r="P143" t="b">
        <f t="shared" si="38"/>
        <v>0</v>
      </c>
      <c r="Q143" s="3" t="str">
        <f t="shared" si="33"/>
        <v>YES</v>
      </c>
      <c r="R143" s="21" t="str">
        <f t="shared" si="30"/>
        <v>ERROR!!</v>
      </c>
      <c r="S143" t="e">
        <f t="shared" si="31"/>
        <v>#DIV/0!</v>
      </c>
      <c r="T143" t="e">
        <f t="shared" si="40"/>
        <v>#DIV/0!</v>
      </c>
    </row>
    <row r="144" spans="2:20" ht="16.5" thickTop="1" thickBot="1" x14ac:dyDescent="0.3">
      <c r="B144" s="1" t="s">
        <v>12</v>
      </c>
      <c r="D144" s="18"/>
      <c r="E144" s="18"/>
      <c r="F144" s="18"/>
      <c r="G144" s="18"/>
      <c r="H144" s="18"/>
      <c r="I144" s="18"/>
      <c r="J144" t="e">
        <f t="shared" si="39"/>
        <v>#DIV/0!</v>
      </c>
      <c r="K144" t="b">
        <f t="shared" si="32"/>
        <v>0</v>
      </c>
      <c r="L144" s="3" t="str">
        <f t="shared" si="34"/>
        <v>Please fill in ALL fields!</v>
      </c>
      <c r="M144" s="3" t="b">
        <f t="shared" si="35"/>
        <v>0</v>
      </c>
      <c r="N144" s="3" t="str">
        <f t="shared" si="36"/>
        <v>Cannot tell. Please fill in ALL fields</v>
      </c>
      <c r="O144" s="3">
        <f t="shared" si="37"/>
        <v>0</v>
      </c>
      <c r="P144" t="b">
        <f t="shared" si="38"/>
        <v>0</v>
      </c>
      <c r="Q144" s="3" t="str">
        <f t="shared" si="33"/>
        <v>YES</v>
      </c>
      <c r="R144" s="21" t="str">
        <f t="shared" si="30"/>
        <v>ERROR!!</v>
      </c>
      <c r="S144" t="e">
        <f t="shared" si="31"/>
        <v>#DIV/0!</v>
      </c>
      <c r="T144" t="e">
        <f t="shared" si="40"/>
        <v>#DIV/0!</v>
      </c>
    </row>
    <row r="145" spans="2:20" ht="16.5" thickTop="1" thickBot="1" x14ac:dyDescent="0.3">
      <c r="B145" s="1" t="s">
        <v>12</v>
      </c>
      <c r="D145" s="18"/>
      <c r="E145" s="18"/>
      <c r="F145" s="18"/>
      <c r="G145" s="18"/>
      <c r="H145" s="18"/>
      <c r="I145" s="18"/>
      <c r="J145" t="e">
        <f t="shared" si="39"/>
        <v>#DIV/0!</v>
      </c>
      <c r="K145" t="b">
        <f t="shared" si="32"/>
        <v>0</v>
      </c>
      <c r="L145" s="3" t="str">
        <f t="shared" si="34"/>
        <v>Please fill in ALL fields!</v>
      </c>
      <c r="M145" s="3" t="b">
        <f t="shared" si="35"/>
        <v>0</v>
      </c>
      <c r="N145" s="3" t="str">
        <f t="shared" si="36"/>
        <v>Cannot tell. Please fill in ALL fields</v>
      </c>
      <c r="O145" s="3">
        <f t="shared" si="37"/>
        <v>0</v>
      </c>
      <c r="P145" t="b">
        <f t="shared" si="38"/>
        <v>0</v>
      </c>
      <c r="Q145" s="3" t="str">
        <f t="shared" si="33"/>
        <v>YES</v>
      </c>
      <c r="R145" s="21" t="str">
        <f t="shared" si="30"/>
        <v>ERROR!!</v>
      </c>
      <c r="S145" t="e">
        <f t="shared" si="31"/>
        <v>#DIV/0!</v>
      </c>
      <c r="T145" t="e">
        <f t="shared" si="40"/>
        <v>#DIV/0!</v>
      </c>
    </row>
    <row r="146" spans="2:20" ht="16.5" thickTop="1" thickBot="1" x14ac:dyDescent="0.3">
      <c r="B146" s="1" t="s">
        <v>12</v>
      </c>
      <c r="D146" s="18"/>
      <c r="E146" s="18"/>
      <c r="F146" s="18"/>
      <c r="G146" s="18"/>
      <c r="H146" s="18"/>
      <c r="I146" s="18"/>
      <c r="J146" t="e">
        <f t="shared" si="39"/>
        <v>#DIV/0!</v>
      </c>
      <c r="K146" t="b">
        <f t="shared" si="32"/>
        <v>0</v>
      </c>
      <c r="L146" s="3" t="str">
        <f t="shared" si="34"/>
        <v>Please fill in ALL fields!</v>
      </c>
      <c r="M146" s="3" t="b">
        <f t="shared" si="35"/>
        <v>0</v>
      </c>
      <c r="N146" s="3" t="str">
        <f t="shared" si="36"/>
        <v>Cannot tell. Please fill in ALL fields</v>
      </c>
      <c r="O146" s="3">
        <f t="shared" si="37"/>
        <v>0</v>
      </c>
      <c r="P146" t="b">
        <f t="shared" si="38"/>
        <v>0</v>
      </c>
      <c r="Q146" s="3" t="str">
        <f t="shared" si="33"/>
        <v>YES</v>
      </c>
      <c r="R146" s="21" t="str">
        <f t="shared" ref="R146:R209" si="41">IF(AND(COUNTA(D146:I146)=1,COUNTBLANK(D146:I146)=5),"Too Soon",IF(AND(COUNTA(D146:I146)=2,COUNTBLANK(D146:I146)=4),D146*0.2+E146*0.2+100*0.6, IF(AND(COUNTA(D146:I146)=3,COUNTBLANK(D146:I146)=3),D146*0.2+E146*0.2+F146*0.1+100*0.5, IF(AND(COUNTA(D146:I146)=4,COUNTBLANK(D146:I146)=2),D146*0.2+E146*0.2+F146*0.1+G146*0.2+100*0.3, IF(AND(COUNTA(D146:I146)=5,COUNTBLANK(D146:I146)=1),D146*0.2+E146*0.2+F146*0.1+G146*0.2+H146*0.2+100*0.1, "ERROR!!")))))</f>
        <v>ERROR!!</v>
      </c>
      <c r="S146" t="e">
        <f t="shared" si="31"/>
        <v>#DIV/0!</v>
      </c>
      <c r="T146" t="e">
        <f t="shared" si="40"/>
        <v>#DIV/0!</v>
      </c>
    </row>
    <row r="147" spans="2:20" ht="16.5" thickTop="1" thickBot="1" x14ac:dyDescent="0.3">
      <c r="B147" s="1" t="s">
        <v>12</v>
      </c>
      <c r="D147" s="18"/>
      <c r="E147" s="18"/>
      <c r="F147" s="18"/>
      <c r="G147" s="18"/>
      <c r="H147" s="18"/>
      <c r="I147" s="18"/>
      <c r="J147" t="e">
        <f t="shared" si="39"/>
        <v>#DIV/0!</v>
      </c>
      <c r="K147" t="b">
        <f t="shared" si="32"/>
        <v>0</v>
      </c>
      <c r="L147" s="3" t="str">
        <f t="shared" si="34"/>
        <v>Please fill in ALL fields!</v>
      </c>
      <c r="M147" s="3" t="b">
        <f t="shared" si="35"/>
        <v>0</v>
      </c>
      <c r="N147" s="3" t="str">
        <f t="shared" si="36"/>
        <v>Cannot tell. Please fill in ALL fields</v>
      </c>
      <c r="O147" s="3">
        <f t="shared" si="37"/>
        <v>0</v>
      </c>
      <c r="P147" t="b">
        <f t="shared" si="38"/>
        <v>0</v>
      </c>
      <c r="Q147" s="3" t="str">
        <f t="shared" si="33"/>
        <v>YES</v>
      </c>
      <c r="R147" s="21" t="str">
        <f t="shared" si="41"/>
        <v>ERROR!!</v>
      </c>
      <c r="S147" t="e">
        <f t="shared" si="31"/>
        <v>#DIV/0!</v>
      </c>
      <c r="T147" t="e">
        <f t="shared" si="40"/>
        <v>#DIV/0!</v>
      </c>
    </row>
    <row r="148" spans="2:20" ht="16.5" thickTop="1" thickBot="1" x14ac:dyDescent="0.3">
      <c r="B148" s="1" t="s">
        <v>12</v>
      </c>
      <c r="D148" s="18"/>
      <c r="E148" s="18"/>
      <c r="F148" s="18"/>
      <c r="G148" s="18"/>
      <c r="H148" s="18"/>
      <c r="I148" s="18"/>
      <c r="J148" t="e">
        <f t="shared" si="39"/>
        <v>#DIV/0!</v>
      </c>
      <c r="K148" t="b">
        <f t="shared" si="32"/>
        <v>0</v>
      </c>
      <c r="L148" s="3" t="str">
        <f t="shared" si="34"/>
        <v>Please fill in ALL fields!</v>
      </c>
      <c r="M148" s="3" t="b">
        <f t="shared" si="35"/>
        <v>0</v>
      </c>
      <c r="N148" s="3" t="str">
        <f t="shared" si="36"/>
        <v>Cannot tell. Please fill in ALL fields</v>
      </c>
      <c r="O148" s="3">
        <f t="shared" si="37"/>
        <v>0</v>
      </c>
      <c r="P148" t="b">
        <f t="shared" si="38"/>
        <v>0</v>
      </c>
      <c r="Q148" s="3" t="str">
        <f t="shared" si="33"/>
        <v>YES</v>
      </c>
      <c r="R148" s="21" t="str">
        <f t="shared" si="41"/>
        <v>ERROR!!</v>
      </c>
      <c r="S148" t="e">
        <f t="shared" si="31"/>
        <v>#DIV/0!</v>
      </c>
      <c r="T148" t="e">
        <f t="shared" si="40"/>
        <v>#DIV/0!</v>
      </c>
    </row>
    <row r="149" spans="2:20" ht="16.5" thickTop="1" thickBot="1" x14ac:dyDescent="0.3">
      <c r="B149" s="1" t="s">
        <v>12</v>
      </c>
      <c r="D149" s="18"/>
      <c r="E149" s="18"/>
      <c r="F149" s="18"/>
      <c r="G149" s="18"/>
      <c r="H149" s="18"/>
      <c r="I149" s="18"/>
      <c r="J149" t="e">
        <f t="shared" si="39"/>
        <v>#DIV/0!</v>
      </c>
      <c r="K149" t="b">
        <f t="shared" si="32"/>
        <v>0</v>
      </c>
      <c r="L149" s="3" t="str">
        <f t="shared" si="34"/>
        <v>Please fill in ALL fields!</v>
      </c>
      <c r="M149" s="3" t="b">
        <f t="shared" si="35"/>
        <v>0</v>
      </c>
      <c r="N149" s="3" t="str">
        <f t="shared" si="36"/>
        <v>Cannot tell. Please fill in ALL fields</v>
      </c>
      <c r="O149" s="3">
        <f t="shared" si="37"/>
        <v>0</v>
      </c>
      <c r="P149" t="b">
        <f t="shared" si="38"/>
        <v>0</v>
      </c>
      <c r="Q149" s="3" t="str">
        <f t="shared" si="33"/>
        <v>YES</v>
      </c>
      <c r="R149" s="21" t="str">
        <f t="shared" si="41"/>
        <v>ERROR!!</v>
      </c>
      <c r="S149" t="e">
        <f t="shared" si="31"/>
        <v>#DIV/0!</v>
      </c>
      <c r="T149" t="e">
        <f t="shared" si="40"/>
        <v>#DIV/0!</v>
      </c>
    </row>
    <row r="150" spans="2:20" ht="16.5" thickTop="1" thickBot="1" x14ac:dyDescent="0.3">
      <c r="B150" s="1" t="s">
        <v>12</v>
      </c>
      <c r="D150" s="18"/>
      <c r="E150" s="18"/>
      <c r="F150" s="18"/>
      <c r="G150" s="18"/>
      <c r="H150" s="18"/>
      <c r="I150" s="18"/>
      <c r="J150" t="e">
        <f t="shared" si="39"/>
        <v>#DIV/0!</v>
      </c>
      <c r="K150" t="b">
        <f t="shared" si="32"/>
        <v>0</v>
      </c>
      <c r="L150" s="3" t="str">
        <f t="shared" si="34"/>
        <v>Please fill in ALL fields!</v>
      </c>
      <c r="M150" s="3" t="b">
        <f t="shared" si="35"/>
        <v>0</v>
      </c>
      <c r="N150" s="3" t="str">
        <f t="shared" si="36"/>
        <v>Cannot tell. Please fill in ALL fields</v>
      </c>
      <c r="O150" s="3">
        <f t="shared" si="37"/>
        <v>0</v>
      </c>
      <c r="P150" t="b">
        <f t="shared" si="38"/>
        <v>0</v>
      </c>
      <c r="Q150" s="3" t="str">
        <f t="shared" si="33"/>
        <v>YES</v>
      </c>
      <c r="R150" s="21" t="str">
        <f t="shared" si="41"/>
        <v>ERROR!!</v>
      </c>
      <c r="S150" t="e">
        <f t="shared" si="31"/>
        <v>#DIV/0!</v>
      </c>
      <c r="T150" t="e">
        <f t="shared" si="40"/>
        <v>#DIV/0!</v>
      </c>
    </row>
    <row r="151" spans="2:20" ht="16.5" thickTop="1" thickBot="1" x14ac:dyDescent="0.3">
      <c r="B151" s="1" t="s">
        <v>12</v>
      </c>
      <c r="D151" s="18"/>
      <c r="E151" s="18"/>
      <c r="F151" s="18"/>
      <c r="G151" s="18"/>
      <c r="H151" s="18"/>
      <c r="I151" s="18"/>
      <c r="J151" t="e">
        <f t="shared" si="39"/>
        <v>#DIV/0!</v>
      </c>
      <c r="K151" t="b">
        <f t="shared" si="32"/>
        <v>0</v>
      </c>
      <c r="L151" s="3" t="str">
        <f t="shared" si="34"/>
        <v>Please fill in ALL fields!</v>
      </c>
      <c r="M151" s="3" t="b">
        <f t="shared" si="35"/>
        <v>0</v>
      </c>
      <c r="N151" s="3" t="str">
        <f t="shared" si="36"/>
        <v>Cannot tell. Please fill in ALL fields</v>
      </c>
      <c r="O151" s="3">
        <f t="shared" si="37"/>
        <v>0</v>
      </c>
      <c r="P151" t="b">
        <f t="shared" si="38"/>
        <v>0</v>
      </c>
      <c r="Q151" s="3" t="str">
        <f t="shared" si="33"/>
        <v>YES</v>
      </c>
      <c r="R151" s="21" t="str">
        <f t="shared" si="41"/>
        <v>ERROR!!</v>
      </c>
      <c r="S151" t="e">
        <f t="shared" si="31"/>
        <v>#DIV/0!</v>
      </c>
      <c r="T151" t="e">
        <f t="shared" si="40"/>
        <v>#DIV/0!</v>
      </c>
    </row>
    <row r="152" spans="2:20" ht="16.5" thickTop="1" thickBot="1" x14ac:dyDescent="0.3">
      <c r="B152" s="1" t="s">
        <v>12</v>
      </c>
      <c r="D152" s="18"/>
      <c r="E152" s="18"/>
      <c r="F152" s="18"/>
      <c r="G152" s="18"/>
      <c r="H152" s="18"/>
      <c r="I152" s="18"/>
      <c r="J152" t="e">
        <f t="shared" si="39"/>
        <v>#DIV/0!</v>
      </c>
      <c r="K152" t="b">
        <f t="shared" si="32"/>
        <v>0</v>
      </c>
      <c r="L152" s="3" t="str">
        <f t="shared" si="34"/>
        <v>Please fill in ALL fields!</v>
      </c>
      <c r="M152" s="3" t="b">
        <f t="shared" si="35"/>
        <v>0</v>
      </c>
      <c r="N152" s="3" t="str">
        <f t="shared" si="36"/>
        <v>Cannot tell. Please fill in ALL fields</v>
      </c>
      <c r="O152" s="3">
        <f t="shared" si="37"/>
        <v>0</v>
      </c>
      <c r="P152" t="b">
        <f t="shared" si="38"/>
        <v>0</v>
      </c>
      <c r="Q152" s="3" t="str">
        <f t="shared" si="33"/>
        <v>YES</v>
      </c>
      <c r="R152" s="21" t="str">
        <f t="shared" si="41"/>
        <v>ERROR!!</v>
      </c>
      <c r="S152" t="e">
        <f t="shared" si="31"/>
        <v>#DIV/0!</v>
      </c>
      <c r="T152" t="e">
        <f t="shared" si="40"/>
        <v>#DIV/0!</v>
      </c>
    </row>
    <row r="153" spans="2:20" ht="16.5" thickTop="1" thickBot="1" x14ac:dyDescent="0.3">
      <c r="B153" s="1" t="s">
        <v>12</v>
      </c>
      <c r="D153" s="18"/>
      <c r="E153" s="18"/>
      <c r="F153" s="18"/>
      <c r="G153" s="18"/>
      <c r="H153" s="18"/>
      <c r="I153" s="18"/>
      <c r="J153" t="e">
        <f t="shared" si="39"/>
        <v>#DIV/0!</v>
      </c>
      <c r="K153" t="b">
        <f t="shared" si="32"/>
        <v>0</v>
      </c>
      <c r="L153" s="3" t="str">
        <f t="shared" si="34"/>
        <v>Please fill in ALL fields!</v>
      </c>
      <c r="M153" s="3" t="b">
        <f t="shared" si="35"/>
        <v>0</v>
      </c>
      <c r="N153" s="3" t="str">
        <f t="shared" si="36"/>
        <v>Cannot tell. Please fill in ALL fields</v>
      </c>
      <c r="O153" s="3">
        <f t="shared" si="37"/>
        <v>0</v>
      </c>
      <c r="P153" t="b">
        <f t="shared" si="38"/>
        <v>0</v>
      </c>
      <c r="Q153" s="3" t="str">
        <f t="shared" si="33"/>
        <v>YES</v>
      </c>
      <c r="R153" s="21" t="str">
        <f t="shared" si="41"/>
        <v>ERROR!!</v>
      </c>
      <c r="S153" t="e">
        <f t="shared" si="31"/>
        <v>#DIV/0!</v>
      </c>
      <c r="T153" t="e">
        <f t="shared" si="40"/>
        <v>#DIV/0!</v>
      </c>
    </row>
    <row r="154" spans="2:20" ht="16.5" thickTop="1" thickBot="1" x14ac:dyDescent="0.3">
      <c r="B154" s="1" t="s">
        <v>12</v>
      </c>
      <c r="D154" s="18"/>
      <c r="E154" s="18"/>
      <c r="F154" s="18"/>
      <c r="G154" s="18"/>
      <c r="H154" s="18"/>
      <c r="I154" s="18"/>
      <c r="J154" t="e">
        <f t="shared" si="39"/>
        <v>#DIV/0!</v>
      </c>
      <c r="K154" t="b">
        <f t="shared" si="32"/>
        <v>0</v>
      </c>
      <c r="L154" s="3" t="str">
        <f t="shared" si="34"/>
        <v>Please fill in ALL fields!</v>
      </c>
      <c r="M154" s="3" t="b">
        <f t="shared" si="35"/>
        <v>0</v>
      </c>
      <c r="N154" s="3" t="str">
        <f t="shared" si="36"/>
        <v>Cannot tell. Please fill in ALL fields</v>
      </c>
      <c r="O154" s="3">
        <f t="shared" si="37"/>
        <v>0</v>
      </c>
      <c r="P154" t="b">
        <f t="shared" si="38"/>
        <v>0</v>
      </c>
      <c r="Q154" s="3" t="str">
        <f t="shared" si="33"/>
        <v>YES</v>
      </c>
      <c r="R154" s="21" t="str">
        <f t="shared" si="41"/>
        <v>ERROR!!</v>
      </c>
      <c r="S154" t="e">
        <f t="shared" si="31"/>
        <v>#DIV/0!</v>
      </c>
      <c r="T154" t="e">
        <f t="shared" si="40"/>
        <v>#DIV/0!</v>
      </c>
    </row>
    <row r="155" spans="2:20" ht="16.5" thickTop="1" thickBot="1" x14ac:dyDescent="0.3">
      <c r="B155" s="1" t="s">
        <v>12</v>
      </c>
      <c r="D155" s="18"/>
      <c r="E155" s="18"/>
      <c r="F155" s="18"/>
      <c r="G155" s="18"/>
      <c r="H155" s="18"/>
      <c r="I155" s="18"/>
      <c r="J155" t="e">
        <f t="shared" si="39"/>
        <v>#DIV/0!</v>
      </c>
      <c r="K155" t="b">
        <f t="shared" si="32"/>
        <v>0</v>
      </c>
      <c r="L155" s="3" t="str">
        <f t="shared" si="34"/>
        <v>Please fill in ALL fields!</v>
      </c>
      <c r="M155" s="3" t="b">
        <f t="shared" si="35"/>
        <v>0</v>
      </c>
      <c r="N155" s="3" t="str">
        <f t="shared" si="36"/>
        <v>Cannot tell. Please fill in ALL fields</v>
      </c>
      <c r="O155" s="3">
        <f t="shared" si="37"/>
        <v>0</v>
      </c>
      <c r="P155" t="b">
        <f t="shared" si="38"/>
        <v>0</v>
      </c>
      <c r="Q155" s="3" t="str">
        <f t="shared" si="33"/>
        <v>YES</v>
      </c>
      <c r="R155" s="21" t="str">
        <f t="shared" si="41"/>
        <v>ERROR!!</v>
      </c>
      <c r="S155" t="e">
        <f t="shared" si="31"/>
        <v>#DIV/0!</v>
      </c>
      <c r="T155" t="e">
        <f t="shared" si="40"/>
        <v>#DIV/0!</v>
      </c>
    </row>
    <row r="156" spans="2:20" ht="16.5" thickTop="1" thickBot="1" x14ac:dyDescent="0.3">
      <c r="B156" s="1" t="s">
        <v>12</v>
      </c>
      <c r="D156" s="18"/>
      <c r="E156" s="18"/>
      <c r="F156" s="18"/>
      <c r="G156" s="18"/>
      <c r="H156" s="18"/>
      <c r="I156" s="18"/>
      <c r="J156" t="e">
        <f t="shared" si="39"/>
        <v>#DIV/0!</v>
      </c>
      <c r="K156" t="b">
        <f t="shared" si="32"/>
        <v>0</v>
      </c>
      <c r="L156" s="3" t="str">
        <f t="shared" si="34"/>
        <v>Please fill in ALL fields!</v>
      </c>
      <c r="M156" s="3" t="b">
        <f t="shared" si="35"/>
        <v>0</v>
      </c>
      <c r="N156" s="3" t="str">
        <f t="shared" si="36"/>
        <v>Cannot tell. Please fill in ALL fields</v>
      </c>
      <c r="O156" s="3">
        <f t="shared" si="37"/>
        <v>0</v>
      </c>
      <c r="P156" t="b">
        <f t="shared" si="38"/>
        <v>0</v>
      </c>
      <c r="Q156" s="3" t="str">
        <f t="shared" si="33"/>
        <v>YES</v>
      </c>
      <c r="R156" s="21" t="str">
        <f t="shared" si="41"/>
        <v>ERROR!!</v>
      </c>
      <c r="S156" t="e">
        <f t="shared" si="31"/>
        <v>#DIV/0!</v>
      </c>
      <c r="T156" t="e">
        <f t="shared" si="40"/>
        <v>#DIV/0!</v>
      </c>
    </row>
    <row r="157" spans="2:20" ht="16.5" thickTop="1" thickBot="1" x14ac:dyDescent="0.3">
      <c r="B157" s="1" t="s">
        <v>12</v>
      </c>
      <c r="D157" s="18"/>
      <c r="E157" s="18"/>
      <c r="F157" s="18"/>
      <c r="G157" s="18"/>
      <c r="H157" s="18"/>
      <c r="I157" s="18"/>
      <c r="J157" t="e">
        <f t="shared" si="39"/>
        <v>#DIV/0!</v>
      </c>
      <c r="K157" t="b">
        <f t="shared" si="32"/>
        <v>0</v>
      </c>
      <c r="L157" s="3" t="str">
        <f t="shared" si="34"/>
        <v>Please fill in ALL fields!</v>
      </c>
      <c r="M157" s="3" t="b">
        <f t="shared" si="35"/>
        <v>0</v>
      </c>
      <c r="N157" s="3" t="str">
        <f t="shared" si="36"/>
        <v>Cannot tell. Please fill in ALL fields</v>
      </c>
      <c r="O157" s="3">
        <f t="shared" si="37"/>
        <v>0</v>
      </c>
      <c r="P157" t="b">
        <f t="shared" si="38"/>
        <v>0</v>
      </c>
      <c r="Q157" s="3" t="str">
        <f t="shared" si="33"/>
        <v>YES</v>
      </c>
      <c r="R157" s="21" t="str">
        <f t="shared" si="41"/>
        <v>ERROR!!</v>
      </c>
      <c r="S157" t="e">
        <f t="shared" si="31"/>
        <v>#DIV/0!</v>
      </c>
      <c r="T157" t="e">
        <f t="shared" si="40"/>
        <v>#DIV/0!</v>
      </c>
    </row>
    <row r="158" spans="2:20" ht="16.5" thickTop="1" thickBot="1" x14ac:dyDescent="0.3">
      <c r="B158" s="1" t="s">
        <v>12</v>
      </c>
      <c r="D158" s="18"/>
      <c r="E158" s="18"/>
      <c r="F158" s="18"/>
      <c r="G158" s="18"/>
      <c r="H158" s="18"/>
      <c r="I158" s="18"/>
      <c r="J158" t="e">
        <f t="shared" si="39"/>
        <v>#DIV/0!</v>
      </c>
      <c r="K158" t="b">
        <f t="shared" si="32"/>
        <v>0</v>
      </c>
      <c r="L158" s="3" t="str">
        <f t="shared" si="34"/>
        <v>Please fill in ALL fields!</v>
      </c>
      <c r="M158" s="3" t="b">
        <f t="shared" si="35"/>
        <v>0</v>
      </c>
      <c r="N158" s="3" t="str">
        <f t="shared" si="36"/>
        <v>Cannot tell. Please fill in ALL fields</v>
      </c>
      <c r="O158" s="3">
        <f t="shared" si="37"/>
        <v>0</v>
      </c>
      <c r="P158" t="b">
        <f t="shared" si="38"/>
        <v>0</v>
      </c>
      <c r="Q158" s="3" t="str">
        <f t="shared" si="33"/>
        <v>YES</v>
      </c>
      <c r="R158" s="21" t="str">
        <f t="shared" si="41"/>
        <v>ERROR!!</v>
      </c>
      <c r="S158" t="e">
        <f t="shared" si="31"/>
        <v>#DIV/0!</v>
      </c>
      <c r="T158" t="e">
        <f t="shared" si="40"/>
        <v>#DIV/0!</v>
      </c>
    </row>
    <row r="159" spans="2:20" ht="16.5" thickTop="1" thickBot="1" x14ac:dyDescent="0.3">
      <c r="B159" s="1" t="s">
        <v>12</v>
      </c>
      <c r="D159" s="18"/>
      <c r="E159" s="18"/>
      <c r="F159" s="18"/>
      <c r="G159" s="18"/>
      <c r="H159" s="18"/>
      <c r="I159" s="18"/>
      <c r="J159" t="e">
        <f t="shared" si="39"/>
        <v>#DIV/0!</v>
      </c>
      <c r="K159" t="b">
        <f t="shared" si="32"/>
        <v>0</v>
      </c>
      <c r="L159" s="3" t="str">
        <f t="shared" si="34"/>
        <v>Please fill in ALL fields!</v>
      </c>
      <c r="M159" s="3" t="b">
        <f t="shared" si="35"/>
        <v>0</v>
      </c>
      <c r="N159" s="3" t="str">
        <f t="shared" si="36"/>
        <v>Cannot tell. Please fill in ALL fields</v>
      </c>
      <c r="O159" s="3">
        <f t="shared" si="37"/>
        <v>0</v>
      </c>
      <c r="P159" t="b">
        <f t="shared" si="38"/>
        <v>0</v>
      </c>
      <c r="Q159" s="3" t="str">
        <f t="shared" si="33"/>
        <v>YES</v>
      </c>
      <c r="R159" s="21" t="str">
        <f t="shared" si="41"/>
        <v>ERROR!!</v>
      </c>
      <c r="S159" t="e">
        <f t="shared" si="31"/>
        <v>#DIV/0!</v>
      </c>
      <c r="T159" t="e">
        <f t="shared" si="40"/>
        <v>#DIV/0!</v>
      </c>
    </row>
    <row r="160" spans="2:20" ht="16.5" thickTop="1" thickBot="1" x14ac:dyDescent="0.3">
      <c r="B160" s="1" t="s">
        <v>12</v>
      </c>
      <c r="D160" s="18"/>
      <c r="E160" s="18"/>
      <c r="F160" s="18"/>
      <c r="G160" s="18"/>
      <c r="H160" s="18"/>
      <c r="I160" s="18"/>
      <c r="J160" t="e">
        <f t="shared" si="39"/>
        <v>#DIV/0!</v>
      </c>
      <c r="K160" t="b">
        <f t="shared" si="32"/>
        <v>0</v>
      </c>
      <c r="L160" s="3" t="str">
        <f t="shared" si="34"/>
        <v>Please fill in ALL fields!</v>
      </c>
      <c r="M160" s="3" t="b">
        <f t="shared" si="35"/>
        <v>0</v>
      </c>
      <c r="N160" s="3" t="str">
        <f t="shared" si="36"/>
        <v>Cannot tell. Please fill in ALL fields</v>
      </c>
      <c r="O160" s="3">
        <f t="shared" si="37"/>
        <v>0</v>
      </c>
      <c r="P160" t="b">
        <f t="shared" si="38"/>
        <v>0</v>
      </c>
      <c r="Q160" s="3" t="str">
        <f t="shared" si="33"/>
        <v>YES</v>
      </c>
      <c r="R160" s="21" t="str">
        <f t="shared" si="41"/>
        <v>ERROR!!</v>
      </c>
      <c r="S160" t="e">
        <f t="shared" si="31"/>
        <v>#DIV/0!</v>
      </c>
      <c r="T160" t="e">
        <f t="shared" si="40"/>
        <v>#DIV/0!</v>
      </c>
    </row>
    <row r="161" spans="2:20" ht="16.5" thickTop="1" thickBot="1" x14ac:dyDescent="0.3">
      <c r="B161" s="1" t="s">
        <v>12</v>
      </c>
      <c r="D161" s="18"/>
      <c r="E161" s="18"/>
      <c r="F161" s="18"/>
      <c r="G161" s="18"/>
      <c r="H161" s="18"/>
      <c r="I161" s="18"/>
      <c r="J161" t="e">
        <f t="shared" si="39"/>
        <v>#DIV/0!</v>
      </c>
      <c r="K161" t="b">
        <f t="shared" si="32"/>
        <v>0</v>
      </c>
      <c r="L161" s="3" t="str">
        <f t="shared" si="34"/>
        <v>Please fill in ALL fields!</v>
      </c>
      <c r="M161" s="3" t="b">
        <f t="shared" si="35"/>
        <v>0</v>
      </c>
      <c r="N161" s="3" t="str">
        <f t="shared" si="36"/>
        <v>Cannot tell. Please fill in ALL fields</v>
      </c>
      <c r="O161" s="3">
        <f t="shared" si="37"/>
        <v>0</v>
      </c>
      <c r="P161" t="b">
        <f t="shared" si="38"/>
        <v>0</v>
      </c>
      <c r="Q161" s="3" t="str">
        <f t="shared" si="33"/>
        <v>YES</v>
      </c>
      <c r="R161" s="21" t="str">
        <f t="shared" si="41"/>
        <v>ERROR!!</v>
      </c>
      <c r="S161" t="e">
        <f t="shared" si="31"/>
        <v>#DIV/0!</v>
      </c>
      <c r="T161" t="e">
        <f t="shared" si="40"/>
        <v>#DIV/0!</v>
      </c>
    </row>
    <row r="162" spans="2:20" ht="16.5" thickTop="1" thickBot="1" x14ac:dyDescent="0.3">
      <c r="B162" s="1" t="s">
        <v>12</v>
      </c>
      <c r="D162" s="18"/>
      <c r="E162" s="18"/>
      <c r="F162" s="18"/>
      <c r="G162" s="18"/>
      <c r="H162" s="18"/>
      <c r="I162" s="18"/>
      <c r="J162" t="e">
        <f t="shared" si="39"/>
        <v>#DIV/0!</v>
      </c>
      <c r="K162" t="b">
        <f t="shared" si="32"/>
        <v>0</v>
      </c>
      <c r="L162" s="3" t="str">
        <f t="shared" si="34"/>
        <v>Please fill in ALL fields!</v>
      </c>
      <c r="M162" s="3" t="b">
        <f t="shared" si="35"/>
        <v>0</v>
      </c>
      <c r="N162" s="3" t="str">
        <f t="shared" si="36"/>
        <v>Cannot tell. Please fill in ALL fields</v>
      </c>
      <c r="O162" s="3">
        <f t="shared" si="37"/>
        <v>0</v>
      </c>
      <c r="P162" t="b">
        <f t="shared" si="38"/>
        <v>0</v>
      </c>
      <c r="Q162" s="3" t="str">
        <f t="shared" si="33"/>
        <v>YES</v>
      </c>
      <c r="R162" s="21" t="str">
        <f t="shared" si="41"/>
        <v>ERROR!!</v>
      </c>
      <c r="S162" t="e">
        <f t="shared" si="31"/>
        <v>#DIV/0!</v>
      </c>
      <c r="T162" t="e">
        <f t="shared" si="40"/>
        <v>#DIV/0!</v>
      </c>
    </row>
    <row r="163" spans="2:20" ht="16.5" thickTop="1" thickBot="1" x14ac:dyDescent="0.3">
      <c r="B163" s="1" t="s">
        <v>12</v>
      </c>
      <c r="D163" s="18"/>
      <c r="E163" s="18"/>
      <c r="F163" s="18"/>
      <c r="G163" s="18"/>
      <c r="H163" s="18"/>
      <c r="I163" s="18"/>
      <c r="J163" t="e">
        <f t="shared" si="39"/>
        <v>#DIV/0!</v>
      </c>
      <c r="K163" t="b">
        <f t="shared" si="32"/>
        <v>0</v>
      </c>
      <c r="L163" s="3" t="str">
        <f t="shared" si="34"/>
        <v>Please fill in ALL fields!</v>
      </c>
      <c r="M163" s="3" t="b">
        <f t="shared" si="35"/>
        <v>0</v>
      </c>
      <c r="N163" s="3" t="str">
        <f t="shared" si="36"/>
        <v>Cannot tell. Please fill in ALL fields</v>
      </c>
      <c r="O163" s="3">
        <f t="shared" si="37"/>
        <v>0</v>
      </c>
      <c r="P163" t="b">
        <f t="shared" si="38"/>
        <v>0</v>
      </c>
      <c r="Q163" s="3" t="str">
        <f t="shared" si="33"/>
        <v>YES</v>
      </c>
      <c r="R163" s="21" t="str">
        <f t="shared" si="41"/>
        <v>ERROR!!</v>
      </c>
      <c r="S163" t="e">
        <f t="shared" si="31"/>
        <v>#DIV/0!</v>
      </c>
      <c r="T163" t="e">
        <f t="shared" si="40"/>
        <v>#DIV/0!</v>
      </c>
    </row>
    <row r="164" spans="2:20" ht="16.5" thickTop="1" thickBot="1" x14ac:dyDescent="0.3">
      <c r="B164" s="1" t="s">
        <v>12</v>
      </c>
      <c r="D164" s="18"/>
      <c r="E164" s="18"/>
      <c r="F164" s="18"/>
      <c r="G164" s="18"/>
      <c r="H164" s="18"/>
      <c r="I164" s="18"/>
      <c r="J164" t="e">
        <f t="shared" si="39"/>
        <v>#DIV/0!</v>
      </c>
      <c r="K164" t="b">
        <f t="shared" si="32"/>
        <v>0</v>
      </c>
      <c r="L164" s="3" t="str">
        <f t="shared" si="34"/>
        <v>Please fill in ALL fields!</v>
      </c>
      <c r="M164" s="3" t="b">
        <f t="shared" si="35"/>
        <v>0</v>
      </c>
      <c r="N164" s="3" t="str">
        <f t="shared" si="36"/>
        <v>Cannot tell. Please fill in ALL fields</v>
      </c>
      <c r="O164" s="3">
        <f t="shared" si="37"/>
        <v>0</v>
      </c>
      <c r="P164" t="b">
        <f t="shared" si="38"/>
        <v>0</v>
      </c>
      <c r="Q164" s="3" t="str">
        <f t="shared" si="33"/>
        <v>YES</v>
      </c>
      <c r="R164" s="21" t="str">
        <f t="shared" si="41"/>
        <v>ERROR!!</v>
      </c>
      <c r="S164" t="e">
        <f t="shared" si="31"/>
        <v>#DIV/0!</v>
      </c>
      <c r="T164" t="e">
        <f t="shared" si="40"/>
        <v>#DIV/0!</v>
      </c>
    </row>
    <row r="165" spans="2:20" ht="16.5" thickTop="1" thickBot="1" x14ac:dyDescent="0.3">
      <c r="B165" s="1" t="s">
        <v>12</v>
      </c>
      <c r="D165" s="18"/>
      <c r="E165" s="18"/>
      <c r="F165" s="18"/>
      <c r="G165" s="18"/>
      <c r="H165" s="18"/>
      <c r="I165" s="18"/>
      <c r="J165" t="e">
        <f t="shared" si="39"/>
        <v>#DIV/0!</v>
      </c>
      <c r="K165" t="b">
        <f t="shared" si="32"/>
        <v>0</v>
      </c>
      <c r="L165" s="3" t="str">
        <f t="shared" si="34"/>
        <v>Please fill in ALL fields!</v>
      </c>
      <c r="M165" s="3" t="b">
        <f t="shared" si="35"/>
        <v>0</v>
      </c>
      <c r="N165" s="3" t="str">
        <f t="shared" si="36"/>
        <v>Cannot tell. Please fill in ALL fields</v>
      </c>
      <c r="O165" s="3">
        <f t="shared" si="37"/>
        <v>0</v>
      </c>
      <c r="P165" t="b">
        <f t="shared" si="38"/>
        <v>0</v>
      </c>
      <c r="Q165" s="3" t="str">
        <f t="shared" si="33"/>
        <v>YES</v>
      </c>
      <c r="R165" s="21" t="str">
        <f t="shared" si="41"/>
        <v>ERROR!!</v>
      </c>
      <c r="S165" t="e">
        <f t="shared" si="31"/>
        <v>#DIV/0!</v>
      </c>
      <c r="T165" t="e">
        <f t="shared" si="40"/>
        <v>#DIV/0!</v>
      </c>
    </row>
    <row r="166" spans="2:20" ht="16.5" thickTop="1" thickBot="1" x14ac:dyDescent="0.3">
      <c r="B166" s="1" t="s">
        <v>12</v>
      </c>
      <c r="D166" s="18"/>
      <c r="E166" s="18"/>
      <c r="F166" s="18"/>
      <c r="G166" s="18"/>
      <c r="H166" s="18"/>
      <c r="I166" s="18"/>
      <c r="J166" t="e">
        <f t="shared" si="39"/>
        <v>#DIV/0!</v>
      </c>
      <c r="K166" t="b">
        <f t="shared" si="32"/>
        <v>0</v>
      </c>
      <c r="L166" s="3" t="str">
        <f t="shared" si="34"/>
        <v>Please fill in ALL fields!</v>
      </c>
      <c r="M166" s="3" t="b">
        <f t="shared" si="35"/>
        <v>0</v>
      </c>
      <c r="N166" s="3" t="str">
        <f t="shared" si="36"/>
        <v>Cannot tell. Please fill in ALL fields</v>
      </c>
      <c r="O166" s="3">
        <f t="shared" si="37"/>
        <v>0</v>
      </c>
      <c r="P166" t="b">
        <f t="shared" si="38"/>
        <v>0</v>
      </c>
      <c r="Q166" s="3" t="str">
        <f t="shared" si="33"/>
        <v>YES</v>
      </c>
      <c r="R166" s="21" t="str">
        <f t="shared" si="41"/>
        <v>ERROR!!</v>
      </c>
      <c r="S166" t="e">
        <f t="shared" si="31"/>
        <v>#DIV/0!</v>
      </c>
      <c r="T166" t="e">
        <f t="shared" si="40"/>
        <v>#DIV/0!</v>
      </c>
    </row>
    <row r="167" spans="2:20" ht="16.5" thickTop="1" thickBot="1" x14ac:dyDescent="0.3">
      <c r="B167" s="1" t="s">
        <v>12</v>
      </c>
      <c r="D167" s="18"/>
      <c r="E167" s="18"/>
      <c r="F167" s="18"/>
      <c r="G167" s="18"/>
      <c r="H167" s="18"/>
      <c r="I167" s="18"/>
      <c r="J167" t="e">
        <f t="shared" si="39"/>
        <v>#DIV/0!</v>
      </c>
      <c r="K167" t="b">
        <f t="shared" si="32"/>
        <v>0</v>
      </c>
      <c r="L167" s="3" t="str">
        <f t="shared" si="34"/>
        <v>Please fill in ALL fields!</v>
      </c>
      <c r="M167" s="3" t="b">
        <f t="shared" si="35"/>
        <v>0</v>
      </c>
      <c r="N167" s="3" t="str">
        <f t="shared" si="36"/>
        <v>Cannot tell. Please fill in ALL fields</v>
      </c>
      <c r="O167" s="3">
        <f t="shared" si="37"/>
        <v>0</v>
      </c>
      <c r="P167" t="b">
        <f t="shared" si="38"/>
        <v>0</v>
      </c>
      <c r="Q167" s="3" t="str">
        <f t="shared" si="33"/>
        <v>YES</v>
      </c>
      <c r="R167" s="21" t="str">
        <f t="shared" si="41"/>
        <v>ERROR!!</v>
      </c>
      <c r="S167" t="e">
        <f t="shared" si="31"/>
        <v>#DIV/0!</v>
      </c>
      <c r="T167" t="e">
        <f t="shared" si="40"/>
        <v>#DIV/0!</v>
      </c>
    </row>
    <row r="168" spans="2:20" ht="16.5" thickTop="1" thickBot="1" x14ac:dyDescent="0.3">
      <c r="B168" s="1" t="s">
        <v>12</v>
      </c>
      <c r="D168" s="18"/>
      <c r="E168" s="18"/>
      <c r="F168" s="18"/>
      <c r="G168" s="18"/>
      <c r="H168" s="18"/>
      <c r="I168" s="18"/>
      <c r="J168" t="e">
        <f t="shared" si="39"/>
        <v>#DIV/0!</v>
      </c>
      <c r="K168" t="b">
        <f t="shared" si="32"/>
        <v>0</v>
      </c>
      <c r="L168" s="3" t="str">
        <f t="shared" si="34"/>
        <v>Please fill in ALL fields!</v>
      </c>
      <c r="M168" s="3" t="b">
        <f t="shared" si="35"/>
        <v>0</v>
      </c>
      <c r="N168" s="3" t="str">
        <f t="shared" si="36"/>
        <v>Cannot tell. Please fill in ALL fields</v>
      </c>
      <c r="O168" s="3">
        <f t="shared" si="37"/>
        <v>0</v>
      </c>
      <c r="P168" t="b">
        <f t="shared" si="38"/>
        <v>0</v>
      </c>
      <c r="Q168" s="3" t="str">
        <f t="shared" si="33"/>
        <v>YES</v>
      </c>
      <c r="R168" s="21" t="str">
        <f t="shared" si="41"/>
        <v>ERROR!!</v>
      </c>
      <c r="S168" t="e">
        <f t="shared" si="31"/>
        <v>#DIV/0!</v>
      </c>
      <c r="T168" t="e">
        <f t="shared" si="40"/>
        <v>#DIV/0!</v>
      </c>
    </row>
    <row r="169" spans="2:20" ht="16.5" thickTop="1" thickBot="1" x14ac:dyDescent="0.3">
      <c r="B169" s="1" t="s">
        <v>12</v>
      </c>
      <c r="D169" s="18"/>
      <c r="E169" s="18"/>
      <c r="F169" s="18"/>
      <c r="G169" s="18"/>
      <c r="H169" s="18"/>
      <c r="I169" s="18"/>
      <c r="J169" t="e">
        <f t="shared" si="39"/>
        <v>#DIV/0!</v>
      </c>
      <c r="K169" t="b">
        <f t="shared" si="32"/>
        <v>0</v>
      </c>
      <c r="L169" s="3" t="str">
        <f t="shared" si="34"/>
        <v>Please fill in ALL fields!</v>
      </c>
      <c r="M169" s="3" t="b">
        <f t="shared" si="35"/>
        <v>0</v>
      </c>
      <c r="N169" s="3" t="str">
        <f t="shared" si="36"/>
        <v>Cannot tell. Please fill in ALL fields</v>
      </c>
      <c r="O169" s="3">
        <f t="shared" si="37"/>
        <v>0</v>
      </c>
      <c r="P169" t="b">
        <f t="shared" si="38"/>
        <v>0</v>
      </c>
      <c r="Q169" s="3" t="str">
        <f t="shared" si="33"/>
        <v>YES</v>
      </c>
      <c r="R169" s="21" t="str">
        <f t="shared" si="41"/>
        <v>ERROR!!</v>
      </c>
      <c r="S169" t="e">
        <f t="shared" si="31"/>
        <v>#DIV/0!</v>
      </c>
      <c r="T169" t="e">
        <f t="shared" si="40"/>
        <v>#DIV/0!</v>
      </c>
    </row>
    <row r="170" spans="2:20" ht="16.5" thickTop="1" thickBot="1" x14ac:dyDescent="0.3">
      <c r="B170" s="1" t="s">
        <v>12</v>
      </c>
      <c r="D170" s="18"/>
      <c r="E170" s="18"/>
      <c r="F170" s="18"/>
      <c r="G170" s="18"/>
      <c r="H170" s="18"/>
      <c r="I170" s="18"/>
      <c r="J170" t="e">
        <f t="shared" si="39"/>
        <v>#DIV/0!</v>
      </c>
      <c r="K170" t="b">
        <f t="shared" si="32"/>
        <v>0</v>
      </c>
      <c r="L170" s="3" t="str">
        <f t="shared" si="34"/>
        <v>Please fill in ALL fields!</v>
      </c>
      <c r="M170" s="3" t="b">
        <f t="shared" si="35"/>
        <v>0</v>
      </c>
      <c r="N170" s="3" t="str">
        <f t="shared" si="36"/>
        <v>Cannot tell. Please fill in ALL fields</v>
      </c>
      <c r="O170" s="3">
        <f t="shared" si="37"/>
        <v>0</v>
      </c>
      <c r="P170" t="b">
        <f t="shared" si="38"/>
        <v>0</v>
      </c>
      <c r="Q170" s="3" t="str">
        <f t="shared" si="33"/>
        <v>YES</v>
      </c>
      <c r="R170" s="21" t="str">
        <f t="shared" si="41"/>
        <v>ERROR!!</v>
      </c>
      <c r="S170" t="e">
        <f t="shared" si="31"/>
        <v>#DIV/0!</v>
      </c>
      <c r="T170" t="e">
        <f t="shared" si="40"/>
        <v>#DIV/0!</v>
      </c>
    </row>
    <row r="171" spans="2:20" ht="16.5" thickTop="1" thickBot="1" x14ac:dyDescent="0.3">
      <c r="B171" s="1" t="s">
        <v>12</v>
      </c>
      <c r="D171" s="18"/>
      <c r="E171" s="18"/>
      <c r="F171" s="18"/>
      <c r="G171" s="18"/>
      <c r="H171" s="18"/>
      <c r="I171" s="18"/>
      <c r="J171" t="e">
        <f t="shared" si="39"/>
        <v>#DIV/0!</v>
      </c>
      <c r="K171" t="b">
        <f t="shared" si="32"/>
        <v>0</v>
      </c>
      <c r="L171" s="3" t="str">
        <f t="shared" si="34"/>
        <v>Please fill in ALL fields!</v>
      </c>
      <c r="M171" s="3" t="b">
        <f t="shared" si="35"/>
        <v>0</v>
      </c>
      <c r="N171" s="3" t="str">
        <f t="shared" si="36"/>
        <v>Cannot tell. Please fill in ALL fields</v>
      </c>
      <c r="O171" s="3">
        <f t="shared" si="37"/>
        <v>0</v>
      </c>
      <c r="P171" t="b">
        <f t="shared" si="38"/>
        <v>0</v>
      </c>
      <c r="Q171" s="3" t="str">
        <f t="shared" si="33"/>
        <v>YES</v>
      </c>
      <c r="R171" s="21" t="str">
        <f t="shared" si="41"/>
        <v>ERROR!!</v>
      </c>
      <c r="S171" t="e">
        <f t="shared" si="31"/>
        <v>#DIV/0!</v>
      </c>
      <c r="T171" t="e">
        <f t="shared" si="40"/>
        <v>#DIV/0!</v>
      </c>
    </row>
    <row r="172" spans="2:20" ht="16.5" thickTop="1" thickBot="1" x14ac:dyDescent="0.3">
      <c r="B172" s="1" t="s">
        <v>12</v>
      </c>
      <c r="D172" s="18"/>
      <c r="E172" s="18"/>
      <c r="F172" s="18"/>
      <c r="G172" s="18"/>
      <c r="H172" s="18"/>
      <c r="I172" s="18"/>
      <c r="J172" t="e">
        <f t="shared" si="39"/>
        <v>#DIV/0!</v>
      </c>
      <c r="K172" t="b">
        <f t="shared" si="32"/>
        <v>0</v>
      </c>
      <c r="L172" s="3" t="str">
        <f t="shared" si="34"/>
        <v>Please fill in ALL fields!</v>
      </c>
      <c r="M172" s="3" t="b">
        <f t="shared" si="35"/>
        <v>0</v>
      </c>
      <c r="N172" s="3" t="str">
        <f t="shared" si="36"/>
        <v>Cannot tell. Please fill in ALL fields</v>
      </c>
      <c r="O172" s="3">
        <f t="shared" si="37"/>
        <v>0</v>
      </c>
      <c r="P172" t="b">
        <f t="shared" si="38"/>
        <v>0</v>
      </c>
      <c r="Q172" s="3" t="str">
        <f t="shared" si="33"/>
        <v>YES</v>
      </c>
      <c r="R172" s="21" t="str">
        <f t="shared" si="41"/>
        <v>ERROR!!</v>
      </c>
      <c r="S172" t="e">
        <f t="shared" ref="S172:S235" si="42">D172*0.2+E172*0.2+F172*0.1+(J172+AVERAGE(D172:F172))*0.2+(2*J172+AVERAGE(D172:F172))*0.2+(J172+AVERAGE(D172:F172))*0.1</f>
        <v>#DIV/0!</v>
      </c>
      <c r="T172" t="e">
        <f t="shared" si="40"/>
        <v>#DIV/0!</v>
      </c>
    </row>
    <row r="173" spans="2:20" ht="16.5" thickTop="1" thickBot="1" x14ac:dyDescent="0.3">
      <c r="B173" s="1" t="s">
        <v>12</v>
      </c>
      <c r="D173" s="18"/>
      <c r="E173" s="18"/>
      <c r="F173" s="18"/>
      <c r="G173" s="18"/>
      <c r="H173" s="18"/>
      <c r="I173" s="18"/>
      <c r="J173" t="e">
        <f t="shared" si="39"/>
        <v>#DIV/0!</v>
      </c>
      <c r="K173" t="b">
        <f t="shared" si="32"/>
        <v>0</v>
      </c>
      <c r="L173" s="3" t="str">
        <f t="shared" si="34"/>
        <v>Please fill in ALL fields!</v>
      </c>
      <c r="M173" s="3" t="b">
        <f t="shared" si="35"/>
        <v>0</v>
      </c>
      <c r="N173" s="3" t="str">
        <f t="shared" si="36"/>
        <v>Cannot tell. Please fill in ALL fields</v>
      </c>
      <c r="O173" s="3">
        <f t="shared" si="37"/>
        <v>0</v>
      </c>
      <c r="P173" t="b">
        <f t="shared" si="38"/>
        <v>0</v>
      </c>
      <c r="Q173" s="3" t="str">
        <f t="shared" si="33"/>
        <v>YES</v>
      </c>
      <c r="R173" s="21" t="str">
        <f t="shared" si="41"/>
        <v>ERROR!!</v>
      </c>
      <c r="S173" t="e">
        <f t="shared" si="42"/>
        <v>#DIV/0!</v>
      </c>
      <c r="T173" t="e">
        <f t="shared" si="40"/>
        <v>#DIV/0!</v>
      </c>
    </row>
    <row r="174" spans="2:20" ht="16.5" thickTop="1" thickBot="1" x14ac:dyDescent="0.3">
      <c r="B174" s="1" t="s">
        <v>12</v>
      </c>
      <c r="D174" s="18"/>
      <c r="E174" s="18"/>
      <c r="F174" s="18"/>
      <c r="G174" s="18"/>
      <c r="H174" s="18"/>
      <c r="I174" s="18"/>
      <c r="J174" t="e">
        <f t="shared" si="39"/>
        <v>#DIV/0!</v>
      </c>
      <c r="K174" t="b">
        <f t="shared" si="32"/>
        <v>0</v>
      </c>
      <c r="L174" s="3" t="str">
        <f t="shared" si="34"/>
        <v>Please fill in ALL fields!</v>
      </c>
      <c r="M174" s="3" t="b">
        <f t="shared" si="35"/>
        <v>0</v>
      </c>
      <c r="N174" s="3" t="str">
        <f t="shared" si="36"/>
        <v>Cannot tell. Please fill in ALL fields</v>
      </c>
      <c r="O174" s="3">
        <f t="shared" si="37"/>
        <v>0</v>
      </c>
      <c r="P174" t="b">
        <f t="shared" si="38"/>
        <v>0</v>
      </c>
      <c r="Q174" s="3" t="str">
        <f t="shared" si="33"/>
        <v>YES</v>
      </c>
      <c r="R174" s="21" t="str">
        <f t="shared" si="41"/>
        <v>ERROR!!</v>
      </c>
      <c r="S174" t="e">
        <f t="shared" si="42"/>
        <v>#DIV/0!</v>
      </c>
      <c r="T174" t="e">
        <f t="shared" si="40"/>
        <v>#DIV/0!</v>
      </c>
    </row>
    <row r="175" spans="2:20" ht="16.5" thickTop="1" thickBot="1" x14ac:dyDescent="0.3">
      <c r="B175" s="1" t="s">
        <v>12</v>
      </c>
      <c r="D175" s="18"/>
      <c r="E175" s="18"/>
      <c r="F175" s="18"/>
      <c r="G175" s="18"/>
      <c r="H175" s="18"/>
      <c r="I175" s="18"/>
      <c r="J175" t="e">
        <f t="shared" si="39"/>
        <v>#DIV/0!</v>
      </c>
      <c r="K175" t="b">
        <f t="shared" si="32"/>
        <v>0</v>
      </c>
      <c r="L175" s="3" t="str">
        <f t="shared" si="34"/>
        <v>Please fill in ALL fields!</v>
      </c>
      <c r="M175" s="3" t="b">
        <f t="shared" si="35"/>
        <v>0</v>
      </c>
      <c r="N175" s="3" t="str">
        <f t="shared" si="36"/>
        <v>Cannot tell. Please fill in ALL fields</v>
      </c>
      <c r="O175" s="3">
        <f t="shared" si="37"/>
        <v>0</v>
      </c>
      <c r="P175" t="b">
        <f t="shared" si="38"/>
        <v>0</v>
      </c>
      <c r="Q175" s="3" t="str">
        <f t="shared" si="33"/>
        <v>YES</v>
      </c>
      <c r="R175" s="21" t="str">
        <f t="shared" si="41"/>
        <v>ERROR!!</v>
      </c>
      <c r="S175" t="e">
        <f t="shared" si="42"/>
        <v>#DIV/0!</v>
      </c>
      <c r="T175" t="e">
        <f t="shared" si="40"/>
        <v>#DIV/0!</v>
      </c>
    </row>
    <row r="176" spans="2:20" ht="16.5" thickTop="1" thickBot="1" x14ac:dyDescent="0.3">
      <c r="B176" s="1" t="s">
        <v>12</v>
      </c>
      <c r="D176" s="18"/>
      <c r="E176" s="18"/>
      <c r="F176" s="18"/>
      <c r="G176" s="18"/>
      <c r="H176" s="18"/>
      <c r="I176" s="18"/>
      <c r="J176" t="e">
        <f t="shared" si="39"/>
        <v>#DIV/0!</v>
      </c>
      <c r="K176" t="b">
        <f t="shared" si="32"/>
        <v>0</v>
      </c>
      <c r="L176" s="3" t="str">
        <f t="shared" si="34"/>
        <v>Please fill in ALL fields!</v>
      </c>
      <c r="M176" s="3" t="b">
        <f t="shared" si="35"/>
        <v>0</v>
      </c>
      <c r="N176" s="3" t="str">
        <f t="shared" si="36"/>
        <v>Cannot tell. Please fill in ALL fields</v>
      </c>
      <c r="O176" s="3">
        <f t="shared" si="37"/>
        <v>0</v>
      </c>
      <c r="P176" t="b">
        <f t="shared" si="38"/>
        <v>0</v>
      </c>
      <c r="Q176" s="3" t="str">
        <f t="shared" si="33"/>
        <v>YES</v>
      </c>
      <c r="R176" s="21" t="str">
        <f t="shared" si="41"/>
        <v>ERROR!!</v>
      </c>
      <c r="S176" t="e">
        <f t="shared" si="42"/>
        <v>#DIV/0!</v>
      </c>
      <c r="T176" t="e">
        <f t="shared" si="40"/>
        <v>#DIV/0!</v>
      </c>
    </row>
    <row r="177" spans="2:20" ht="16.5" thickTop="1" thickBot="1" x14ac:dyDescent="0.3">
      <c r="B177" s="1" t="s">
        <v>12</v>
      </c>
      <c r="D177" s="18"/>
      <c r="E177" s="18"/>
      <c r="F177" s="18"/>
      <c r="G177" s="18"/>
      <c r="H177" s="18"/>
      <c r="I177" s="18"/>
      <c r="J177" t="e">
        <f t="shared" si="39"/>
        <v>#DIV/0!</v>
      </c>
      <c r="K177" t="b">
        <f t="shared" si="32"/>
        <v>0</v>
      </c>
      <c r="L177" s="3" t="str">
        <f t="shared" si="34"/>
        <v>Please fill in ALL fields!</v>
      </c>
      <c r="M177" s="3" t="b">
        <f t="shared" si="35"/>
        <v>0</v>
      </c>
      <c r="N177" s="3" t="str">
        <f t="shared" si="36"/>
        <v>Cannot tell. Please fill in ALL fields</v>
      </c>
      <c r="O177" s="3">
        <f t="shared" si="37"/>
        <v>0</v>
      </c>
      <c r="P177" t="b">
        <f t="shared" si="38"/>
        <v>0</v>
      </c>
      <c r="Q177" s="3" t="str">
        <f t="shared" si="33"/>
        <v>YES</v>
      </c>
      <c r="R177" s="21" t="str">
        <f t="shared" si="41"/>
        <v>ERROR!!</v>
      </c>
      <c r="S177" t="e">
        <f t="shared" si="42"/>
        <v>#DIV/0!</v>
      </c>
      <c r="T177" t="e">
        <f t="shared" si="40"/>
        <v>#DIV/0!</v>
      </c>
    </row>
    <row r="178" spans="2:20" ht="16.5" thickTop="1" thickBot="1" x14ac:dyDescent="0.3">
      <c r="B178" s="1" t="s">
        <v>12</v>
      </c>
      <c r="D178" s="18"/>
      <c r="E178" s="18"/>
      <c r="F178" s="18"/>
      <c r="G178" s="18"/>
      <c r="H178" s="18"/>
      <c r="I178" s="18"/>
      <c r="J178" t="e">
        <f t="shared" si="39"/>
        <v>#DIV/0!</v>
      </c>
      <c r="K178" t="b">
        <f t="shared" si="32"/>
        <v>0</v>
      </c>
      <c r="L178" s="3" t="str">
        <f t="shared" si="34"/>
        <v>Please fill in ALL fields!</v>
      </c>
      <c r="M178" s="3" t="b">
        <f t="shared" si="35"/>
        <v>0</v>
      </c>
      <c r="N178" s="3" t="str">
        <f t="shared" si="36"/>
        <v>Cannot tell. Please fill in ALL fields</v>
      </c>
      <c r="O178" s="3">
        <f t="shared" si="37"/>
        <v>0</v>
      </c>
      <c r="P178" t="b">
        <f t="shared" si="38"/>
        <v>0</v>
      </c>
      <c r="Q178" s="3" t="str">
        <f t="shared" si="33"/>
        <v>YES</v>
      </c>
      <c r="R178" s="21" t="str">
        <f t="shared" si="41"/>
        <v>ERROR!!</v>
      </c>
      <c r="S178" t="e">
        <f t="shared" si="42"/>
        <v>#DIV/0!</v>
      </c>
      <c r="T178" t="e">
        <f t="shared" si="40"/>
        <v>#DIV/0!</v>
      </c>
    </row>
    <row r="179" spans="2:20" ht="16.5" thickTop="1" thickBot="1" x14ac:dyDescent="0.3">
      <c r="B179" s="1" t="s">
        <v>12</v>
      </c>
      <c r="D179" s="18"/>
      <c r="E179" s="18"/>
      <c r="F179" s="18"/>
      <c r="G179" s="18"/>
      <c r="H179" s="18"/>
      <c r="I179" s="18"/>
      <c r="J179" t="e">
        <f t="shared" si="39"/>
        <v>#DIV/0!</v>
      </c>
      <c r="K179" t="b">
        <f t="shared" si="32"/>
        <v>0</v>
      </c>
      <c r="L179" s="3" t="str">
        <f t="shared" si="34"/>
        <v>Please fill in ALL fields!</v>
      </c>
      <c r="M179" s="3" t="b">
        <f t="shared" si="35"/>
        <v>0</v>
      </c>
      <c r="N179" s="3" t="str">
        <f t="shared" si="36"/>
        <v>Cannot tell. Please fill in ALL fields</v>
      </c>
      <c r="O179" s="3">
        <f t="shared" si="37"/>
        <v>0</v>
      </c>
      <c r="P179" t="b">
        <f t="shared" si="38"/>
        <v>0</v>
      </c>
      <c r="Q179" s="3" t="str">
        <f t="shared" si="33"/>
        <v>YES</v>
      </c>
      <c r="R179" s="21" t="str">
        <f t="shared" si="41"/>
        <v>ERROR!!</v>
      </c>
      <c r="S179" t="e">
        <f t="shared" si="42"/>
        <v>#DIV/0!</v>
      </c>
      <c r="T179" t="e">
        <f t="shared" si="40"/>
        <v>#DIV/0!</v>
      </c>
    </row>
    <row r="180" spans="2:20" ht="16.5" thickTop="1" thickBot="1" x14ac:dyDescent="0.3">
      <c r="B180" s="1" t="s">
        <v>12</v>
      </c>
      <c r="D180" s="18"/>
      <c r="E180" s="18"/>
      <c r="F180" s="18"/>
      <c r="G180" s="18"/>
      <c r="H180" s="18"/>
      <c r="I180" s="18"/>
      <c r="J180" t="e">
        <f t="shared" si="39"/>
        <v>#DIV/0!</v>
      </c>
      <c r="K180" t="b">
        <f t="shared" si="32"/>
        <v>0</v>
      </c>
      <c r="L180" s="3" t="str">
        <f t="shared" si="34"/>
        <v>Please fill in ALL fields!</v>
      </c>
      <c r="M180" s="3" t="b">
        <f t="shared" si="35"/>
        <v>0</v>
      </c>
      <c r="N180" s="3" t="str">
        <f t="shared" si="36"/>
        <v>Cannot tell. Please fill in ALL fields</v>
      </c>
      <c r="O180" s="3">
        <f t="shared" si="37"/>
        <v>0</v>
      </c>
      <c r="P180" t="b">
        <f t="shared" si="38"/>
        <v>0</v>
      </c>
      <c r="Q180" s="3" t="str">
        <f t="shared" si="33"/>
        <v>YES</v>
      </c>
      <c r="R180" s="21" t="str">
        <f t="shared" si="41"/>
        <v>ERROR!!</v>
      </c>
      <c r="S180" t="e">
        <f t="shared" si="42"/>
        <v>#DIV/0!</v>
      </c>
      <c r="T180" t="e">
        <f t="shared" si="40"/>
        <v>#DIV/0!</v>
      </c>
    </row>
    <row r="181" spans="2:20" ht="16.5" thickTop="1" thickBot="1" x14ac:dyDescent="0.3">
      <c r="B181" s="1" t="s">
        <v>12</v>
      </c>
      <c r="D181" s="18"/>
      <c r="E181" s="18"/>
      <c r="F181" s="18"/>
      <c r="G181" s="18"/>
      <c r="H181" s="18"/>
      <c r="I181" s="18"/>
      <c r="J181" t="e">
        <f t="shared" si="39"/>
        <v>#DIV/0!</v>
      </c>
      <c r="K181" t="b">
        <f t="shared" si="32"/>
        <v>0</v>
      </c>
      <c r="L181" s="3" t="str">
        <f t="shared" si="34"/>
        <v>Please fill in ALL fields!</v>
      </c>
      <c r="M181" s="3" t="b">
        <f t="shared" si="35"/>
        <v>0</v>
      </c>
      <c r="N181" s="3" t="str">
        <f t="shared" si="36"/>
        <v>Cannot tell. Please fill in ALL fields</v>
      </c>
      <c r="O181" s="3">
        <f t="shared" si="37"/>
        <v>0</v>
      </c>
      <c r="P181" t="b">
        <f t="shared" si="38"/>
        <v>0</v>
      </c>
      <c r="Q181" s="3" t="str">
        <f t="shared" si="33"/>
        <v>YES</v>
      </c>
      <c r="R181" s="21" t="str">
        <f t="shared" si="41"/>
        <v>ERROR!!</v>
      </c>
      <c r="S181" t="e">
        <f t="shared" si="42"/>
        <v>#DIV/0!</v>
      </c>
      <c r="T181" t="e">
        <f t="shared" si="40"/>
        <v>#DIV/0!</v>
      </c>
    </row>
    <row r="182" spans="2:20" ht="16.5" thickTop="1" thickBot="1" x14ac:dyDescent="0.3">
      <c r="B182" s="1" t="s">
        <v>12</v>
      </c>
      <c r="D182" s="18"/>
      <c r="E182" s="18"/>
      <c r="F182" s="18"/>
      <c r="G182" s="18"/>
      <c r="H182" s="18"/>
      <c r="I182" s="18"/>
      <c r="J182" t="e">
        <f t="shared" si="39"/>
        <v>#DIV/0!</v>
      </c>
      <c r="K182" t="b">
        <f t="shared" si="32"/>
        <v>0</v>
      </c>
      <c r="L182" s="3" t="str">
        <f t="shared" si="34"/>
        <v>Please fill in ALL fields!</v>
      </c>
      <c r="M182" s="3" t="b">
        <f t="shared" si="35"/>
        <v>0</v>
      </c>
      <c r="N182" s="3" t="str">
        <f t="shared" si="36"/>
        <v>Cannot tell. Please fill in ALL fields</v>
      </c>
      <c r="O182" s="3">
        <f t="shared" si="37"/>
        <v>0</v>
      </c>
      <c r="P182" t="b">
        <f t="shared" si="38"/>
        <v>0</v>
      </c>
      <c r="Q182" s="3" t="str">
        <f t="shared" si="33"/>
        <v>YES</v>
      </c>
      <c r="R182" s="21" t="str">
        <f t="shared" si="41"/>
        <v>ERROR!!</v>
      </c>
      <c r="S182" t="e">
        <f t="shared" si="42"/>
        <v>#DIV/0!</v>
      </c>
      <c r="T182" t="e">
        <f t="shared" si="40"/>
        <v>#DIV/0!</v>
      </c>
    </row>
    <row r="183" spans="2:20" ht="16.5" thickTop="1" thickBot="1" x14ac:dyDescent="0.3">
      <c r="B183" s="1" t="s">
        <v>12</v>
      </c>
      <c r="D183" s="18"/>
      <c r="E183" s="18"/>
      <c r="F183" s="18"/>
      <c r="G183" s="18"/>
      <c r="H183" s="18"/>
      <c r="I183" s="18"/>
      <c r="J183" t="e">
        <f t="shared" si="39"/>
        <v>#DIV/0!</v>
      </c>
      <c r="K183" t="b">
        <f t="shared" si="32"/>
        <v>0</v>
      </c>
      <c r="L183" s="3" t="str">
        <f t="shared" si="34"/>
        <v>Please fill in ALL fields!</v>
      </c>
      <c r="M183" s="3" t="b">
        <f t="shared" si="35"/>
        <v>0</v>
      </c>
      <c r="N183" s="3" t="str">
        <f t="shared" si="36"/>
        <v>Cannot tell. Please fill in ALL fields</v>
      </c>
      <c r="O183" s="3">
        <f t="shared" si="37"/>
        <v>0</v>
      </c>
      <c r="P183" t="b">
        <f t="shared" si="38"/>
        <v>0</v>
      </c>
      <c r="Q183" s="3" t="str">
        <f t="shared" si="33"/>
        <v>YES</v>
      </c>
      <c r="R183" s="21" t="str">
        <f t="shared" si="41"/>
        <v>ERROR!!</v>
      </c>
      <c r="S183" t="e">
        <f t="shared" si="42"/>
        <v>#DIV/0!</v>
      </c>
      <c r="T183" t="e">
        <f t="shared" si="40"/>
        <v>#DIV/0!</v>
      </c>
    </row>
    <row r="184" spans="2:20" ht="16.5" thickTop="1" thickBot="1" x14ac:dyDescent="0.3">
      <c r="B184" s="1" t="s">
        <v>12</v>
      </c>
      <c r="D184" s="18"/>
      <c r="E184" s="18"/>
      <c r="F184" s="18"/>
      <c r="G184" s="18"/>
      <c r="H184" s="18"/>
      <c r="I184" s="18"/>
      <c r="J184" t="e">
        <f t="shared" si="39"/>
        <v>#DIV/0!</v>
      </c>
      <c r="K184" t="b">
        <f t="shared" si="32"/>
        <v>0</v>
      </c>
      <c r="L184" s="3" t="str">
        <f t="shared" si="34"/>
        <v>Please fill in ALL fields!</v>
      </c>
      <c r="M184" s="3" t="b">
        <f t="shared" si="35"/>
        <v>0</v>
      </c>
      <c r="N184" s="3" t="str">
        <f t="shared" si="36"/>
        <v>Cannot tell. Please fill in ALL fields</v>
      </c>
      <c r="O184" s="3">
        <f t="shared" si="37"/>
        <v>0</v>
      </c>
      <c r="P184" t="b">
        <f t="shared" si="38"/>
        <v>0</v>
      </c>
      <c r="Q184" s="3" t="str">
        <f t="shared" si="33"/>
        <v>YES</v>
      </c>
      <c r="R184" s="21" t="str">
        <f t="shared" si="41"/>
        <v>ERROR!!</v>
      </c>
      <c r="S184" t="e">
        <f t="shared" si="42"/>
        <v>#DIV/0!</v>
      </c>
      <c r="T184" t="e">
        <f t="shared" si="40"/>
        <v>#DIV/0!</v>
      </c>
    </row>
    <row r="185" spans="2:20" ht="16.5" thickTop="1" thickBot="1" x14ac:dyDescent="0.3">
      <c r="B185" s="1" t="s">
        <v>12</v>
      </c>
      <c r="D185" s="18"/>
      <c r="E185" s="18"/>
      <c r="F185" s="18"/>
      <c r="G185" s="18"/>
      <c r="H185" s="18"/>
      <c r="I185" s="18"/>
      <c r="J185" t="e">
        <f t="shared" si="39"/>
        <v>#DIV/0!</v>
      </c>
      <c r="K185" t="b">
        <f t="shared" si="32"/>
        <v>0</v>
      </c>
      <c r="L185" s="3" t="str">
        <f t="shared" si="34"/>
        <v>Please fill in ALL fields!</v>
      </c>
      <c r="M185" s="3" t="b">
        <f t="shared" si="35"/>
        <v>0</v>
      </c>
      <c r="N185" s="3" t="str">
        <f t="shared" si="36"/>
        <v>Cannot tell. Please fill in ALL fields</v>
      </c>
      <c r="O185" s="3">
        <f t="shared" si="37"/>
        <v>0</v>
      </c>
      <c r="P185" t="b">
        <f t="shared" si="38"/>
        <v>0</v>
      </c>
      <c r="Q185" s="3" t="str">
        <f t="shared" si="33"/>
        <v>YES</v>
      </c>
      <c r="R185" s="21" t="str">
        <f t="shared" si="41"/>
        <v>ERROR!!</v>
      </c>
      <c r="S185" t="e">
        <f t="shared" si="42"/>
        <v>#DIV/0!</v>
      </c>
      <c r="T185" t="e">
        <f t="shared" si="40"/>
        <v>#DIV/0!</v>
      </c>
    </row>
    <row r="186" spans="2:20" ht="16.5" thickTop="1" thickBot="1" x14ac:dyDescent="0.3">
      <c r="B186" s="1" t="s">
        <v>12</v>
      </c>
      <c r="D186" s="18"/>
      <c r="E186" s="18"/>
      <c r="F186" s="18"/>
      <c r="G186" s="18"/>
      <c r="H186" s="18"/>
      <c r="I186" s="18"/>
      <c r="J186" t="e">
        <f t="shared" si="39"/>
        <v>#DIV/0!</v>
      </c>
      <c r="K186" t="b">
        <f t="shared" si="32"/>
        <v>0</v>
      </c>
      <c r="L186" s="3" t="str">
        <f t="shared" si="34"/>
        <v>Please fill in ALL fields!</v>
      </c>
      <c r="M186" s="3" t="b">
        <f t="shared" si="35"/>
        <v>0</v>
      </c>
      <c r="N186" s="3" t="str">
        <f t="shared" si="36"/>
        <v>Cannot tell. Please fill in ALL fields</v>
      </c>
      <c r="O186" s="3">
        <f t="shared" si="37"/>
        <v>0</v>
      </c>
      <c r="P186" t="b">
        <f t="shared" si="38"/>
        <v>0</v>
      </c>
      <c r="Q186" s="3" t="str">
        <f t="shared" si="33"/>
        <v>YES</v>
      </c>
      <c r="R186" s="21" t="str">
        <f t="shared" si="41"/>
        <v>ERROR!!</v>
      </c>
      <c r="S186" t="e">
        <f t="shared" si="42"/>
        <v>#DIV/0!</v>
      </c>
      <c r="T186" t="e">
        <f t="shared" si="40"/>
        <v>#DIV/0!</v>
      </c>
    </row>
    <row r="187" spans="2:20" ht="16.5" thickTop="1" thickBot="1" x14ac:dyDescent="0.3">
      <c r="B187" s="1" t="s">
        <v>12</v>
      </c>
      <c r="D187" s="18"/>
      <c r="E187" s="18"/>
      <c r="F187" s="18"/>
      <c r="G187" s="18"/>
      <c r="H187" s="18"/>
      <c r="I187" s="18"/>
      <c r="J187" t="e">
        <f t="shared" si="39"/>
        <v>#DIV/0!</v>
      </c>
      <c r="K187" t="b">
        <f t="shared" si="32"/>
        <v>0</v>
      </c>
      <c r="L187" s="3" t="str">
        <f t="shared" si="34"/>
        <v>Please fill in ALL fields!</v>
      </c>
      <c r="M187" s="3" t="b">
        <f t="shared" si="35"/>
        <v>0</v>
      </c>
      <c r="N187" s="3" t="str">
        <f t="shared" si="36"/>
        <v>Cannot tell. Please fill in ALL fields</v>
      </c>
      <c r="O187" s="3">
        <f t="shared" si="37"/>
        <v>0</v>
      </c>
      <c r="P187" t="b">
        <f t="shared" si="38"/>
        <v>0</v>
      </c>
      <c r="Q187" s="3" t="str">
        <f t="shared" si="33"/>
        <v>YES</v>
      </c>
      <c r="R187" s="21" t="str">
        <f t="shared" si="41"/>
        <v>ERROR!!</v>
      </c>
      <c r="S187" t="e">
        <f t="shared" si="42"/>
        <v>#DIV/0!</v>
      </c>
      <c r="T187" t="e">
        <f t="shared" si="40"/>
        <v>#DIV/0!</v>
      </c>
    </row>
    <row r="188" spans="2:20" ht="16.5" thickTop="1" thickBot="1" x14ac:dyDescent="0.3">
      <c r="B188" s="1" t="s">
        <v>12</v>
      </c>
      <c r="D188" s="18"/>
      <c r="E188" s="18"/>
      <c r="F188" s="18"/>
      <c r="G188" s="18"/>
      <c r="H188" s="18"/>
      <c r="I188" s="18"/>
      <c r="J188" t="e">
        <f t="shared" si="39"/>
        <v>#DIV/0!</v>
      </c>
      <c r="K188" t="b">
        <f t="shared" si="32"/>
        <v>0</v>
      </c>
      <c r="L188" s="3" t="str">
        <f t="shared" si="34"/>
        <v>Please fill in ALL fields!</v>
      </c>
      <c r="M188" s="3" t="b">
        <f t="shared" si="35"/>
        <v>0</v>
      </c>
      <c r="N188" s="3" t="str">
        <f t="shared" si="36"/>
        <v>Cannot tell. Please fill in ALL fields</v>
      </c>
      <c r="O188" s="3">
        <f t="shared" si="37"/>
        <v>0</v>
      </c>
      <c r="P188" t="b">
        <f t="shared" si="38"/>
        <v>0</v>
      </c>
      <c r="Q188" s="3" t="str">
        <f t="shared" si="33"/>
        <v>YES</v>
      </c>
      <c r="R188" s="21" t="str">
        <f t="shared" si="41"/>
        <v>ERROR!!</v>
      </c>
      <c r="S188" t="e">
        <f t="shared" si="42"/>
        <v>#DIV/0!</v>
      </c>
      <c r="T188" t="e">
        <f t="shared" si="40"/>
        <v>#DIV/0!</v>
      </c>
    </row>
    <row r="189" spans="2:20" ht="16.5" thickTop="1" thickBot="1" x14ac:dyDescent="0.3">
      <c r="B189" s="1" t="s">
        <v>12</v>
      </c>
      <c r="D189" s="18"/>
      <c r="E189" s="18"/>
      <c r="F189" s="18"/>
      <c r="G189" s="18"/>
      <c r="H189" s="18"/>
      <c r="I189" s="18"/>
      <c r="J189" t="e">
        <f t="shared" si="39"/>
        <v>#DIV/0!</v>
      </c>
      <c r="K189" t="b">
        <f t="shared" si="32"/>
        <v>0</v>
      </c>
      <c r="L189" s="3" t="str">
        <f t="shared" si="34"/>
        <v>Please fill in ALL fields!</v>
      </c>
      <c r="M189" s="3" t="b">
        <f t="shared" si="35"/>
        <v>0</v>
      </c>
      <c r="N189" s="3" t="str">
        <f t="shared" si="36"/>
        <v>Cannot tell. Please fill in ALL fields</v>
      </c>
      <c r="O189" s="3">
        <f t="shared" si="37"/>
        <v>0</v>
      </c>
      <c r="P189" t="b">
        <f t="shared" si="38"/>
        <v>0</v>
      </c>
      <c r="Q189" s="3" t="str">
        <f t="shared" si="33"/>
        <v>YES</v>
      </c>
      <c r="R189" s="21" t="str">
        <f t="shared" si="41"/>
        <v>ERROR!!</v>
      </c>
      <c r="S189" t="e">
        <f t="shared" si="42"/>
        <v>#DIV/0!</v>
      </c>
      <c r="T189" t="e">
        <f t="shared" si="40"/>
        <v>#DIV/0!</v>
      </c>
    </row>
    <row r="190" spans="2:20" ht="16.5" thickTop="1" thickBot="1" x14ac:dyDescent="0.3">
      <c r="B190" s="1" t="s">
        <v>12</v>
      </c>
      <c r="D190" s="18"/>
      <c r="E190" s="18"/>
      <c r="F190" s="18"/>
      <c r="G190" s="18"/>
      <c r="H190" s="18"/>
      <c r="I190" s="18"/>
      <c r="J190" t="e">
        <f t="shared" si="39"/>
        <v>#DIV/0!</v>
      </c>
      <c r="K190" t="b">
        <f t="shared" si="32"/>
        <v>0</v>
      </c>
      <c r="L190" s="3" t="str">
        <f t="shared" si="34"/>
        <v>Please fill in ALL fields!</v>
      </c>
      <c r="M190" s="3" t="b">
        <f t="shared" si="35"/>
        <v>0</v>
      </c>
      <c r="N190" s="3" t="str">
        <f t="shared" si="36"/>
        <v>Cannot tell. Please fill in ALL fields</v>
      </c>
      <c r="O190" s="3">
        <f t="shared" si="37"/>
        <v>0</v>
      </c>
      <c r="P190" t="b">
        <f t="shared" si="38"/>
        <v>0</v>
      </c>
      <c r="Q190" s="3" t="str">
        <f t="shared" si="33"/>
        <v>YES</v>
      </c>
      <c r="R190" s="21" t="str">
        <f t="shared" si="41"/>
        <v>ERROR!!</v>
      </c>
      <c r="S190" t="e">
        <f t="shared" si="42"/>
        <v>#DIV/0!</v>
      </c>
      <c r="T190" t="e">
        <f t="shared" si="40"/>
        <v>#DIV/0!</v>
      </c>
    </row>
    <row r="191" spans="2:20" ht="16.5" thickTop="1" thickBot="1" x14ac:dyDescent="0.3">
      <c r="B191" s="1" t="s">
        <v>12</v>
      </c>
      <c r="D191" s="18"/>
      <c r="E191" s="18"/>
      <c r="F191" s="18"/>
      <c r="G191" s="18"/>
      <c r="H191" s="18"/>
      <c r="I191" s="18"/>
      <c r="J191" t="e">
        <f t="shared" si="39"/>
        <v>#DIV/0!</v>
      </c>
      <c r="K191" t="b">
        <f t="shared" si="32"/>
        <v>0</v>
      </c>
      <c r="L191" s="3" t="str">
        <f t="shared" si="34"/>
        <v>Please fill in ALL fields!</v>
      </c>
      <c r="M191" s="3" t="b">
        <f t="shared" si="35"/>
        <v>0</v>
      </c>
      <c r="N191" s="3" t="str">
        <f t="shared" si="36"/>
        <v>Cannot tell. Please fill in ALL fields</v>
      </c>
      <c r="O191" s="3">
        <f t="shared" si="37"/>
        <v>0</v>
      </c>
      <c r="P191" t="b">
        <f t="shared" si="38"/>
        <v>0</v>
      </c>
      <c r="Q191" s="3" t="str">
        <f t="shared" si="33"/>
        <v>YES</v>
      </c>
      <c r="R191" s="21" t="str">
        <f t="shared" si="41"/>
        <v>ERROR!!</v>
      </c>
      <c r="S191" t="e">
        <f t="shared" si="42"/>
        <v>#DIV/0!</v>
      </c>
      <c r="T191" t="e">
        <f t="shared" si="40"/>
        <v>#DIV/0!</v>
      </c>
    </row>
    <row r="192" spans="2:20" ht="16.5" thickTop="1" thickBot="1" x14ac:dyDescent="0.3">
      <c r="B192" s="1" t="s">
        <v>12</v>
      </c>
      <c r="D192" s="18"/>
      <c r="E192" s="18"/>
      <c r="F192" s="18"/>
      <c r="G192" s="18"/>
      <c r="H192" s="18"/>
      <c r="I192" s="18"/>
      <c r="J192" t="e">
        <f t="shared" si="39"/>
        <v>#DIV/0!</v>
      </c>
      <c r="K192" t="b">
        <f t="shared" si="32"/>
        <v>0</v>
      </c>
      <c r="L192" s="3" t="str">
        <f t="shared" si="34"/>
        <v>Please fill in ALL fields!</v>
      </c>
      <c r="M192" s="3" t="b">
        <f t="shared" si="35"/>
        <v>0</v>
      </c>
      <c r="N192" s="3" t="str">
        <f t="shared" si="36"/>
        <v>Cannot tell. Please fill in ALL fields</v>
      </c>
      <c r="O192" s="3">
        <f t="shared" si="37"/>
        <v>0</v>
      </c>
      <c r="P192" t="b">
        <f t="shared" si="38"/>
        <v>0</v>
      </c>
      <c r="Q192" s="3" t="str">
        <f t="shared" si="33"/>
        <v>YES</v>
      </c>
      <c r="R192" s="21" t="str">
        <f t="shared" si="41"/>
        <v>ERROR!!</v>
      </c>
      <c r="S192" t="e">
        <f t="shared" si="42"/>
        <v>#DIV/0!</v>
      </c>
      <c r="T192" t="e">
        <f t="shared" si="40"/>
        <v>#DIV/0!</v>
      </c>
    </row>
    <row r="193" spans="2:20" ht="16.5" thickTop="1" thickBot="1" x14ac:dyDescent="0.3">
      <c r="B193" s="1" t="s">
        <v>12</v>
      </c>
      <c r="D193" s="18"/>
      <c r="E193" s="18"/>
      <c r="F193" s="18"/>
      <c r="G193" s="18"/>
      <c r="H193" s="18"/>
      <c r="I193" s="18"/>
      <c r="J193" t="e">
        <f t="shared" si="39"/>
        <v>#DIV/0!</v>
      </c>
      <c r="K193" t="b">
        <f t="shared" si="32"/>
        <v>0</v>
      </c>
      <c r="L193" s="3" t="str">
        <f t="shared" si="34"/>
        <v>Please fill in ALL fields!</v>
      </c>
      <c r="M193" s="3" t="b">
        <f t="shared" si="35"/>
        <v>0</v>
      </c>
      <c r="N193" s="3" t="str">
        <f t="shared" si="36"/>
        <v>Cannot tell. Please fill in ALL fields</v>
      </c>
      <c r="O193" s="3">
        <f t="shared" si="37"/>
        <v>0</v>
      </c>
      <c r="P193" t="b">
        <f t="shared" si="38"/>
        <v>0</v>
      </c>
      <c r="Q193" s="3" t="str">
        <f t="shared" si="33"/>
        <v>YES</v>
      </c>
      <c r="R193" s="21" t="str">
        <f t="shared" si="41"/>
        <v>ERROR!!</v>
      </c>
      <c r="S193" t="e">
        <f t="shared" si="42"/>
        <v>#DIV/0!</v>
      </c>
      <c r="T193" t="e">
        <f t="shared" si="40"/>
        <v>#DIV/0!</v>
      </c>
    </row>
    <row r="194" spans="2:20" ht="16.5" thickTop="1" thickBot="1" x14ac:dyDescent="0.3">
      <c r="B194" s="1" t="s">
        <v>12</v>
      </c>
      <c r="D194" s="18"/>
      <c r="E194" s="18"/>
      <c r="F194" s="18"/>
      <c r="G194" s="18"/>
      <c r="H194" s="18"/>
      <c r="I194" s="18"/>
      <c r="J194" t="e">
        <f t="shared" si="39"/>
        <v>#DIV/0!</v>
      </c>
      <c r="K194" t="b">
        <f t="shared" si="32"/>
        <v>0</v>
      </c>
      <c r="L194" s="3" t="str">
        <f t="shared" si="34"/>
        <v>Please fill in ALL fields!</v>
      </c>
      <c r="M194" s="3" t="b">
        <f t="shared" si="35"/>
        <v>0</v>
      </c>
      <c r="N194" s="3" t="str">
        <f t="shared" si="36"/>
        <v>Cannot tell. Please fill in ALL fields</v>
      </c>
      <c r="O194" s="3">
        <f t="shared" si="37"/>
        <v>0</v>
      </c>
      <c r="P194" t="b">
        <f t="shared" si="38"/>
        <v>0</v>
      </c>
      <c r="Q194" s="3" t="str">
        <f t="shared" si="33"/>
        <v>YES</v>
      </c>
      <c r="R194" s="21" t="str">
        <f t="shared" si="41"/>
        <v>ERROR!!</v>
      </c>
      <c r="S194" t="e">
        <f t="shared" si="42"/>
        <v>#DIV/0!</v>
      </c>
      <c r="T194" t="e">
        <f t="shared" si="40"/>
        <v>#DIV/0!</v>
      </c>
    </row>
    <row r="195" spans="2:20" ht="16.5" thickTop="1" thickBot="1" x14ac:dyDescent="0.3">
      <c r="B195" s="1" t="s">
        <v>12</v>
      </c>
      <c r="D195" s="18"/>
      <c r="E195" s="18"/>
      <c r="F195" s="18"/>
      <c r="G195" s="18"/>
      <c r="H195" s="18"/>
      <c r="I195" s="18"/>
      <c r="J195" t="e">
        <f t="shared" si="39"/>
        <v>#DIV/0!</v>
      </c>
      <c r="K195" t="b">
        <f t="shared" si="32"/>
        <v>0</v>
      </c>
      <c r="L195" s="3" t="str">
        <f t="shared" si="34"/>
        <v>Please fill in ALL fields!</v>
      </c>
      <c r="M195" s="3" t="b">
        <f t="shared" si="35"/>
        <v>0</v>
      </c>
      <c r="N195" s="3" t="str">
        <f t="shared" si="36"/>
        <v>Cannot tell. Please fill in ALL fields</v>
      </c>
      <c r="O195" s="3">
        <f t="shared" si="37"/>
        <v>0</v>
      </c>
      <c r="P195" t="b">
        <f t="shared" si="38"/>
        <v>0</v>
      </c>
      <c r="Q195" s="3" t="str">
        <f t="shared" si="33"/>
        <v>YES</v>
      </c>
      <c r="R195" s="21" t="str">
        <f t="shared" si="41"/>
        <v>ERROR!!</v>
      </c>
      <c r="S195" t="e">
        <f t="shared" si="42"/>
        <v>#DIV/0!</v>
      </c>
      <c r="T195" t="e">
        <f t="shared" si="40"/>
        <v>#DIV/0!</v>
      </c>
    </row>
    <row r="196" spans="2:20" ht="16.5" thickTop="1" thickBot="1" x14ac:dyDescent="0.3">
      <c r="B196" s="1" t="s">
        <v>12</v>
      </c>
      <c r="D196" s="18"/>
      <c r="E196" s="18"/>
      <c r="F196" s="18"/>
      <c r="G196" s="18"/>
      <c r="H196" s="18"/>
      <c r="I196" s="18"/>
      <c r="J196" t="e">
        <f t="shared" si="39"/>
        <v>#DIV/0!</v>
      </c>
      <c r="K196" t="b">
        <f t="shared" si="32"/>
        <v>0</v>
      </c>
      <c r="L196" s="3" t="str">
        <f t="shared" si="34"/>
        <v>Please fill in ALL fields!</v>
      </c>
      <c r="M196" s="3" t="b">
        <f t="shared" si="35"/>
        <v>0</v>
      </c>
      <c r="N196" s="3" t="str">
        <f t="shared" si="36"/>
        <v>Cannot tell. Please fill in ALL fields</v>
      </c>
      <c r="O196" s="3">
        <f t="shared" si="37"/>
        <v>0</v>
      </c>
      <c r="P196" t="b">
        <f t="shared" si="38"/>
        <v>0</v>
      </c>
      <c r="Q196" s="3" t="str">
        <f t="shared" si="33"/>
        <v>YES</v>
      </c>
      <c r="R196" s="21" t="str">
        <f t="shared" si="41"/>
        <v>ERROR!!</v>
      </c>
      <c r="S196" t="e">
        <f t="shared" si="42"/>
        <v>#DIV/0!</v>
      </c>
      <c r="T196" t="e">
        <f t="shared" si="40"/>
        <v>#DIV/0!</v>
      </c>
    </row>
    <row r="197" spans="2:20" ht="16.5" thickTop="1" thickBot="1" x14ac:dyDescent="0.3">
      <c r="B197" s="1" t="s">
        <v>12</v>
      </c>
      <c r="D197" s="18"/>
      <c r="E197" s="18"/>
      <c r="F197" s="18"/>
      <c r="G197" s="18"/>
      <c r="H197" s="18"/>
      <c r="I197" s="18"/>
      <c r="J197" t="e">
        <f t="shared" si="39"/>
        <v>#DIV/0!</v>
      </c>
      <c r="K197" t="b">
        <f t="shared" si="32"/>
        <v>0</v>
      </c>
      <c r="L197" s="3" t="str">
        <f t="shared" si="34"/>
        <v>Please fill in ALL fields!</v>
      </c>
      <c r="M197" s="3" t="b">
        <f t="shared" si="35"/>
        <v>0</v>
      </c>
      <c r="N197" s="3" t="str">
        <f t="shared" si="36"/>
        <v>Cannot tell. Please fill in ALL fields</v>
      </c>
      <c r="O197" s="3">
        <f t="shared" si="37"/>
        <v>0</v>
      </c>
      <c r="P197" t="b">
        <f t="shared" si="38"/>
        <v>0</v>
      </c>
      <c r="Q197" s="3" t="str">
        <f t="shared" si="33"/>
        <v>YES</v>
      </c>
      <c r="R197" s="21" t="str">
        <f t="shared" si="41"/>
        <v>ERROR!!</v>
      </c>
      <c r="S197" t="e">
        <f t="shared" si="42"/>
        <v>#DIV/0!</v>
      </c>
      <c r="T197" t="e">
        <f t="shared" si="40"/>
        <v>#DIV/0!</v>
      </c>
    </row>
    <row r="198" spans="2:20" ht="16.5" thickTop="1" thickBot="1" x14ac:dyDescent="0.3">
      <c r="B198" s="1" t="s">
        <v>12</v>
      </c>
      <c r="D198" s="18"/>
      <c r="E198" s="18"/>
      <c r="F198" s="18"/>
      <c r="G198" s="18"/>
      <c r="H198" s="18"/>
      <c r="I198" s="18"/>
      <c r="J198" t="e">
        <f t="shared" si="39"/>
        <v>#DIV/0!</v>
      </c>
      <c r="K198" t="b">
        <f t="shared" si="32"/>
        <v>0</v>
      </c>
      <c r="L198" s="3" t="str">
        <f t="shared" si="34"/>
        <v>Please fill in ALL fields!</v>
      </c>
      <c r="M198" s="3" t="b">
        <f t="shared" si="35"/>
        <v>0</v>
      </c>
      <c r="N198" s="3" t="str">
        <f t="shared" si="36"/>
        <v>Cannot tell. Please fill in ALL fields</v>
      </c>
      <c r="O198" s="3">
        <f t="shared" si="37"/>
        <v>0</v>
      </c>
      <c r="P198" t="b">
        <f t="shared" si="38"/>
        <v>0</v>
      </c>
      <c r="Q198" s="3" t="str">
        <f t="shared" si="33"/>
        <v>YES</v>
      </c>
      <c r="R198" s="21" t="str">
        <f t="shared" si="41"/>
        <v>ERROR!!</v>
      </c>
      <c r="S198" t="e">
        <f t="shared" si="42"/>
        <v>#DIV/0!</v>
      </c>
      <c r="T198" t="e">
        <f t="shared" si="40"/>
        <v>#DIV/0!</v>
      </c>
    </row>
    <row r="199" spans="2:20" ht="16.5" thickTop="1" thickBot="1" x14ac:dyDescent="0.3">
      <c r="B199" s="1" t="s">
        <v>12</v>
      </c>
      <c r="D199" s="18"/>
      <c r="E199" s="18"/>
      <c r="F199" s="18"/>
      <c r="G199" s="18"/>
      <c r="H199" s="18"/>
      <c r="I199" s="18"/>
      <c r="J199" t="e">
        <f t="shared" si="39"/>
        <v>#DIV/0!</v>
      </c>
      <c r="K199" t="b">
        <f t="shared" si="32"/>
        <v>0</v>
      </c>
      <c r="L199" s="3" t="str">
        <f t="shared" si="34"/>
        <v>Please fill in ALL fields!</v>
      </c>
      <c r="M199" s="3" t="b">
        <f t="shared" si="35"/>
        <v>0</v>
      </c>
      <c r="N199" s="3" t="str">
        <f t="shared" si="36"/>
        <v>Cannot tell. Please fill in ALL fields</v>
      </c>
      <c r="O199" s="3">
        <f t="shared" si="37"/>
        <v>0</v>
      </c>
      <c r="P199" t="b">
        <f t="shared" si="38"/>
        <v>0</v>
      </c>
      <c r="Q199" s="3" t="str">
        <f t="shared" si="33"/>
        <v>YES</v>
      </c>
      <c r="R199" s="21" t="str">
        <f t="shared" si="41"/>
        <v>ERROR!!</v>
      </c>
      <c r="S199" t="e">
        <f t="shared" si="42"/>
        <v>#DIV/0!</v>
      </c>
      <c r="T199" t="e">
        <f t="shared" si="40"/>
        <v>#DIV/0!</v>
      </c>
    </row>
    <row r="200" spans="2:20" ht="16.5" thickTop="1" thickBot="1" x14ac:dyDescent="0.3">
      <c r="B200" s="1" t="s">
        <v>12</v>
      </c>
      <c r="D200" s="18"/>
      <c r="E200" s="18"/>
      <c r="F200" s="18"/>
      <c r="G200" s="18"/>
      <c r="H200" s="18"/>
      <c r="I200" s="18"/>
      <c r="J200" t="e">
        <f t="shared" si="39"/>
        <v>#DIV/0!</v>
      </c>
      <c r="K200" t="b">
        <f t="shared" si="32"/>
        <v>0</v>
      </c>
      <c r="L200" s="3" t="str">
        <f t="shared" si="34"/>
        <v>Please fill in ALL fields!</v>
      </c>
      <c r="M200" s="3" t="b">
        <f t="shared" si="35"/>
        <v>0</v>
      </c>
      <c r="N200" s="3" t="str">
        <f t="shared" si="36"/>
        <v>Cannot tell. Please fill in ALL fields</v>
      </c>
      <c r="O200" s="3">
        <f t="shared" si="37"/>
        <v>0</v>
      </c>
      <c r="P200" t="b">
        <f t="shared" si="38"/>
        <v>0</v>
      </c>
      <c r="Q200" s="3" t="str">
        <f t="shared" si="33"/>
        <v>YES</v>
      </c>
      <c r="R200" s="21" t="str">
        <f t="shared" si="41"/>
        <v>ERROR!!</v>
      </c>
      <c r="S200" t="e">
        <f t="shared" si="42"/>
        <v>#DIV/0!</v>
      </c>
      <c r="T200" t="e">
        <f t="shared" si="40"/>
        <v>#DIV/0!</v>
      </c>
    </row>
    <row r="201" spans="2:20" ht="16.5" thickTop="1" thickBot="1" x14ac:dyDescent="0.3">
      <c r="B201" s="1" t="s">
        <v>12</v>
      </c>
      <c r="D201" s="18"/>
      <c r="E201" s="18"/>
      <c r="F201" s="18"/>
      <c r="G201" s="18"/>
      <c r="H201" s="18"/>
      <c r="I201" s="18"/>
      <c r="J201" t="e">
        <f t="shared" si="39"/>
        <v>#DIV/0!</v>
      </c>
      <c r="K201" t="b">
        <f t="shared" ref="K201:K263" si="43">IF(OR(D201&gt;100,E201&gt;100,F201&gt;100,G201&gt;100,H201&gt;100,I201&gt;100),TRUE,FALSE)</f>
        <v>0</v>
      </c>
      <c r="L201" s="3" t="str">
        <f t="shared" si="34"/>
        <v>Please fill in ALL fields!</v>
      </c>
      <c r="M201" s="3" t="b">
        <f t="shared" si="35"/>
        <v>0</v>
      </c>
      <c r="N201" s="3" t="str">
        <f t="shared" si="36"/>
        <v>Cannot tell. Please fill in ALL fields</v>
      </c>
      <c r="O201" s="3">
        <f t="shared" si="37"/>
        <v>0</v>
      </c>
      <c r="P201" t="b">
        <f t="shared" si="38"/>
        <v>0</v>
      </c>
      <c r="Q201" s="3" t="str">
        <f t="shared" ref="Q201:Q263" si="44">IF(R201&gt;=59.5,"YES","NO")</f>
        <v>YES</v>
      </c>
      <c r="R201" s="21" t="str">
        <f t="shared" si="41"/>
        <v>ERROR!!</v>
      </c>
      <c r="S201" t="e">
        <f t="shared" si="42"/>
        <v>#DIV/0!</v>
      </c>
      <c r="T201" t="e">
        <f t="shared" si="40"/>
        <v>#DIV/0!</v>
      </c>
    </row>
    <row r="202" spans="2:20" ht="16.5" thickTop="1" thickBot="1" x14ac:dyDescent="0.3">
      <c r="B202" s="1" t="s">
        <v>12</v>
      </c>
      <c r="D202" s="18"/>
      <c r="E202" s="18"/>
      <c r="F202" s="18"/>
      <c r="G202" s="18"/>
      <c r="H202" s="18"/>
      <c r="I202" s="18"/>
      <c r="J202" t="e">
        <f t="shared" si="39"/>
        <v>#DIV/0!</v>
      </c>
      <c r="K202" t="b">
        <f t="shared" si="43"/>
        <v>0</v>
      </c>
      <c r="L202" s="3" t="str">
        <f t="shared" ref="L202:L263" si="45">IF(COUNTA(D202:I202)=6,ROUND(D202*0.2+E202*0.2+F202*0.1+G202*0.2+H202*0.2+I202*0.1,1),"Please fill in ALL fields!")</f>
        <v>Please fill in ALL fields!</v>
      </c>
      <c r="M202" s="3" t="b">
        <f t="shared" ref="M202:M263" si="46">IF(L202&lt;59.5,TRUE,FALSE)</f>
        <v>0</v>
      </c>
      <c r="N202" s="3" t="str">
        <f t="shared" ref="N202:N263" si="47">IF(L202="Please fill in ALL fields!", "Cannot tell. Please fill in ALL fields", IF(L202&gt;59.5, "Based on these grades, YES!!", "NO"))</f>
        <v>Cannot tell. Please fill in ALL fields</v>
      </c>
      <c r="O202" s="3">
        <f t="shared" ref="O202:O263" si="48">IF(L202="Please fill in ALL fields!",IF(AND(I202=FALSE,H202=FALSE,G202=FALSE,F202=FALSE,E202=FALSE),D202,IF(AND(I202=FALSE,H202=FALSE,G202=FALSE,F202=FALSE),ROUND(D202*0.2+E202*0.2+AVERAGE(D202:F202)*0.6,1), IF(AND(I202=FALSE,H202=FALSE,G202=FALSE),ROUND(D202*0.2+E202*0.2+F202*0.1+AVERAGE(D202:F202)*0.5,1),IF(AND(I202=FALSE,H202=FALSE),ROUND(D202*0.2+E202*0.2+F202*0.1+G202*0.2+AVERAGE(D202:G202)*0.3,1),IF(I202=FALSE,ROUND(D202*0.2+E202*0.2+F202*0.1+G202*0.2+H202*0.2+AVERAGE(D202:H202)*0.1,1),"ERROR: You broke my calculator!!!!"))))),"&lt;------")</f>
        <v>0</v>
      </c>
      <c r="P202" t="b">
        <f t="shared" ref="P202:P263" si="49">IF(O202&lt;59.5,IF(B202="Enter Grades -----&gt;",FALSE,TRUE) )</f>
        <v>0</v>
      </c>
      <c r="Q202" s="3" t="str">
        <f t="shared" si="44"/>
        <v>YES</v>
      </c>
      <c r="R202" s="21" t="str">
        <f t="shared" si="41"/>
        <v>ERROR!!</v>
      </c>
      <c r="S202" t="e">
        <f t="shared" si="42"/>
        <v>#DIV/0!</v>
      </c>
      <c r="T202" t="e">
        <f t="shared" si="40"/>
        <v>#DIV/0!</v>
      </c>
    </row>
    <row r="203" spans="2:20" ht="16.5" thickTop="1" thickBot="1" x14ac:dyDescent="0.3">
      <c r="B203" s="1" t="s">
        <v>12</v>
      </c>
      <c r="D203" s="18"/>
      <c r="E203" s="18"/>
      <c r="F203" s="18"/>
      <c r="G203" s="18"/>
      <c r="H203" s="18"/>
      <c r="I203" s="18"/>
      <c r="J203" t="e">
        <f t="shared" si="39"/>
        <v>#DIV/0!</v>
      </c>
      <c r="K203" t="b">
        <f t="shared" si="43"/>
        <v>0</v>
      </c>
      <c r="L203" s="3" t="str">
        <f t="shared" si="45"/>
        <v>Please fill in ALL fields!</v>
      </c>
      <c r="M203" s="3" t="b">
        <f t="shared" si="46"/>
        <v>0</v>
      </c>
      <c r="N203" s="3" t="str">
        <f t="shared" si="47"/>
        <v>Cannot tell. Please fill in ALL fields</v>
      </c>
      <c r="O203" s="3">
        <f t="shared" si="48"/>
        <v>0</v>
      </c>
      <c r="P203" t="b">
        <f t="shared" si="49"/>
        <v>0</v>
      </c>
      <c r="Q203" s="3" t="str">
        <f t="shared" si="44"/>
        <v>YES</v>
      </c>
      <c r="R203" s="21" t="str">
        <f t="shared" si="41"/>
        <v>ERROR!!</v>
      </c>
      <c r="S203" t="e">
        <f t="shared" si="42"/>
        <v>#DIV/0!</v>
      </c>
      <c r="T203" t="e">
        <f t="shared" si="40"/>
        <v>#DIV/0!</v>
      </c>
    </row>
    <row r="204" spans="2:20" ht="16.5" thickTop="1" thickBot="1" x14ac:dyDescent="0.3">
      <c r="B204" s="1" t="s">
        <v>12</v>
      </c>
      <c r="D204" s="18"/>
      <c r="E204" s="18"/>
      <c r="F204" s="18"/>
      <c r="G204" s="18"/>
      <c r="H204" s="18"/>
      <c r="I204" s="18"/>
      <c r="J204" t="e">
        <f t="shared" ref="J204:J253" si="50">SQRT(ABS(D204-AVERAGEA(D204:I204))^2+ABS(E204-AVERAGEA(D204:I204))^2+ABS(F204-AVERAGEA(D204:I204))^2)/COUNT(D204:I204)</f>
        <v>#DIV/0!</v>
      </c>
      <c r="K204" t="b">
        <f t="shared" si="43"/>
        <v>0</v>
      </c>
      <c r="L204" s="3" t="str">
        <f t="shared" si="45"/>
        <v>Please fill in ALL fields!</v>
      </c>
      <c r="M204" s="3" t="b">
        <f t="shared" si="46"/>
        <v>0</v>
      </c>
      <c r="N204" s="3" t="str">
        <f t="shared" si="47"/>
        <v>Cannot tell. Please fill in ALL fields</v>
      </c>
      <c r="O204" s="3">
        <f t="shared" si="48"/>
        <v>0</v>
      </c>
      <c r="P204" t="b">
        <f t="shared" si="49"/>
        <v>0</v>
      </c>
      <c r="Q204" s="3" t="str">
        <f t="shared" si="44"/>
        <v>YES</v>
      </c>
      <c r="R204" s="21" t="str">
        <f t="shared" si="41"/>
        <v>ERROR!!</v>
      </c>
      <c r="S204" t="e">
        <f t="shared" si="42"/>
        <v>#DIV/0!</v>
      </c>
      <c r="T204" t="e">
        <f t="shared" si="40"/>
        <v>#DIV/0!</v>
      </c>
    </row>
    <row r="205" spans="2:20" ht="16.5" thickTop="1" thickBot="1" x14ac:dyDescent="0.3">
      <c r="B205" s="1" t="s">
        <v>12</v>
      </c>
      <c r="D205" s="18"/>
      <c r="E205" s="18"/>
      <c r="F205" s="18"/>
      <c r="G205" s="18"/>
      <c r="H205" s="18"/>
      <c r="I205" s="18"/>
      <c r="J205" t="e">
        <f t="shared" si="50"/>
        <v>#DIV/0!</v>
      </c>
      <c r="K205" t="b">
        <f t="shared" si="43"/>
        <v>0</v>
      </c>
      <c r="L205" s="3" t="str">
        <f t="shared" si="45"/>
        <v>Please fill in ALL fields!</v>
      </c>
      <c r="M205" s="3" t="b">
        <f t="shared" si="46"/>
        <v>0</v>
      </c>
      <c r="N205" s="3" t="str">
        <f t="shared" si="47"/>
        <v>Cannot tell. Please fill in ALL fields</v>
      </c>
      <c r="O205" s="3">
        <f t="shared" si="48"/>
        <v>0</v>
      </c>
      <c r="P205" t="b">
        <f t="shared" si="49"/>
        <v>0</v>
      </c>
      <c r="Q205" s="3" t="str">
        <f t="shared" si="44"/>
        <v>YES</v>
      </c>
      <c r="R205" s="21" t="str">
        <f t="shared" si="41"/>
        <v>ERROR!!</v>
      </c>
      <c r="S205" t="e">
        <f t="shared" si="42"/>
        <v>#DIV/0!</v>
      </c>
      <c r="T205" t="e">
        <f t="shared" ref="T205:T243" si="51">IF(S205&gt;59.5,"YES","NO")</f>
        <v>#DIV/0!</v>
      </c>
    </row>
    <row r="206" spans="2:20" ht="16.5" thickTop="1" thickBot="1" x14ac:dyDescent="0.3">
      <c r="B206" s="1" t="s">
        <v>12</v>
      </c>
      <c r="D206" s="18"/>
      <c r="E206" s="18"/>
      <c r="F206" s="18"/>
      <c r="G206" s="18"/>
      <c r="H206" s="18"/>
      <c r="I206" s="18"/>
      <c r="J206" t="e">
        <f t="shared" si="50"/>
        <v>#DIV/0!</v>
      </c>
      <c r="K206" t="b">
        <f t="shared" si="43"/>
        <v>0</v>
      </c>
      <c r="L206" s="3" t="str">
        <f t="shared" si="45"/>
        <v>Please fill in ALL fields!</v>
      </c>
      <c r="M206" s="3" t="b">
        <f t="shared" si="46"/>
        <v>0</v>
      </c>
      <c r="N206" s="3" t="str">
        <f t="shared" si="47"/>
        <v>Cannot tell. Please fill in ALL fields</v>
      </c>
      <c r="O206" s="3">
        <f t="shared" si="48"/>
        <v>0</v>
      </c>
      <c r="P206" t="b">
        <f t="shared" si="49"/>
        <v>0</v>
      </c>
      <c r="Q206" s="3" t="str">
        <f t="shared" si="44"/>
        <v>YES</v>
      </c>
      <c r="R206" s="21" t="str">
        <f t="shared" si="41"/>
        <v>ERROR!!</v>
      </c>
      <c r="S206" t="e">
        <f t="shared" si="42"/>
        <v>#DIV/0!</v>
      </c>
      <c r="T206" t="e">
        <f t="shared" si="51"/>
        <v>#DIV/0!</v>
      </c>
    </row>
    <row r="207" spans="2:20" ht="16.5" thickTop="1" thickBot="1" x14ac:dyDescent="0.3">
      <c r="B207" s="1" t="s">
        <v>12</v>
      </c>
      <c r="D207" s="18"/>
      <c r="E207" s="18"/>
      <c r="F207" s="18"/>
      <c r="G207" s="18"/>
      <c r="H207" s="18"/>
      <c r="I207" s="18"/>
      <c r="J207" t="e">
        <f t="shared" si="50"/>
        <v>#DIV/0!</v>
      </c>
      <c r="K207" t="b">
        <f t="shared" si="43"/>
        <v>0</v>
      </c>
      <c r="L207" s="3" t="str">
        <f t="shared" si="45"/>
        <v>Please fill in ALL fields!</v>
      </c>
      <c r="M207" s="3" t="b">
        <f t="shared" si="46"/>
        <v>0</v>
      </c>
      <c r="N207" s="3" t="str">
        <f t="shared" si="47"/>
        <v>Cannot tell. Please fill in ALL fields</v>
      </c>
      <c r="O207" s="3">
        <f t="shared" si="48"/>
        <v>0</v>
      </c>
      <c r="P207" t="b">
        <f t="shared" si="49"/>
        <v>0</v>
      </c>
      <c r="Q207" s="3" t="str">
        <f t="shared" si="44"/>
        <v>YES</v>
      </c>
      <c r="R207" s="21" t="str">
        <f t="shared" si="41"/>
        <v>ERROR!!</v>
      </c>
      <c r="S207" t="e">
        <f t="shared" si="42"/>
        <v>#DIV/0!</v>
      </c>
      <c r="T207" t="e">
        <f t="shared" si="51"/>
        <v>#DIV/0!</v>
      </c>
    </row>
    <row r="208" spans="2:20" ht="16.5" thickTop="1" thickBot="1" x14ac:dyDescent="0.3">
      <c r="B208" s="1" t="s">
        <v>12</v>
      </c>
      <c r="D208" s="18"/>
      <c r="E208" s="18"/>
      <c r="F208" s="18"/>
      <c r="G208" s="18"/>
      <c r="H208" s="18"/>
      <c r="I208" s="18"/>
      <c r="J208" t="e">
        <f t="shared" si="50"/>
        <v>#DIV/0!</v>
      </c>
      <c r="K208" t="b">
        <f t="shared" si="43"/>
        <v>0</v>
      </c>
      <c r="L208" s="3" t="str">
        <f t="shared" si="45"/>
        <v>Please fill in ALL fields!</v>
      </c>
      <c r="M208" s="3" t="b">
        <f t="shared" si="46"/>
        <v>0</v>
      </c>
      <c r="N208" s="3" t="str">
        <f t="shared" si="47"/>
        <v>Cannot tell. Please fill in ALL fields</v>
      </c>
      <c r="O208" s="3">
        <f t="shared" si="48"/>
        <v>0</v>
      </c>
      <c r="P208" t="b">
        <f t="shared" si="49"/>
        <v>0</v>
      </c>
      <c r="Q208" s="3" t="str">
        <f t="shared" si="44"/>
        <v>YES</v>
      </c>
      <c r="R208" s="21" t="str">
        <f t="shared" si="41"/>
        <v>ERROR!!</v>
      </c>
      <c r="S208" t="e">
        <f t="shared" si="42"/>
        <v>#DIV/0!</v>
      </c>
      <c r="T208" t="e">
        <f t="shared" si="51"/>
        <v>#DIV/0!</v>
      </c>
    </row>
    <row r="209" spans="2:20" ht="16.5" thickTop="1" thickBot="1" x14ac:dyDescent="0.3">
      <c r="B209" s="1" t="s">
        <v>12</v>
      </c>
      <c r="D209" s="18"/>
      <c r="E209" s="18"/>
      <c r="F209" s="18"/>
      <c r="G209" s="18"/>
      <c r="H209" s="18"/>
      <c r="I209" s="18"/>
      <c r="J209" t="e">
        <f t="shared" si="50"/>
        <v>#DIV/0!</v>
      </c>
      <c r="K209" t="b">
        <f t="shared" si="43"/>
        <v>0</v>
      </c>
      <c r="L209" s="3" t="str">
        <f t="shared" si="45"/>
        <v>Please fill in ALL fields!</v>
      </c>
      <c r="M209" s="3" t="b">
        <f t="shared" si="46"/>
        <v>0</v>
      </c>
      <c r="N209" s="3" t="str">
        <f t="shared" si="47"/>
        <v>Cannot tell. Please fill in ALL fields</v>
      </c>
      <c r="O209" s="3">
        <f t="shared" si="48"/>
        <v>0</v>
      </c>
      <c r="P209" t="b">
        <f t="shared" si="49"/>
        <v>0</v>
      </c>
      <c r="Q209" s="3" t="str">
        <f t="shared" si="44"/>
        <v>YES</v>
      </c>
      <c r="R209" s="21" t="str">
        <f t="shared" si="41"/>
        <v>ERROR!!</v>
      </c>
      <c r="S209" t="e">
        <f t="shared" si="42"/>
        <v>#DIV/0!</v>
      </c>
      <c r="T209" t="e">
        <f t="shared" si="51"/>
        <v>#DIV/0!</v>
      </c>
    </row>
    <row r="210" spans="2:20" ht="16.5" thickTop="1" thickBot="1" x14ac:dyDescent="0.3">
      <c r="B210" s="1" t="s">
        <v>12</v>
      </c>
      <c r="D210" s="18"/>
      <c r="E210" s="18"/>
      <c r="F210" s="18"/>
      <c r="G210" s="18"/>
      <c r="H210" s="18"/>
      <c r="I210" s="18"/>
      <c r="J210" t="e">
        <f t="shared" si="50"/>
        <v>#DIV/0!</v>
      </c>
      <c r="K210" t="b">
        <f t="shared" si="43"/>
        <v>0</v>
      </c>
      <c r="L210" s="3" t="str">
        <f t="shared" si="45"/>
        <v>Please fill in ALL fields!</v>
      </c>
      <c r="M210" s="3" t="b">
        <f t="shared" si="46"/>
        <v>0</v>
      </c>
      <c r="N210" s="3" t="str">
        <f t="shared" si="47"/>
        <v>Cannot tell. Please fill in ALL fields</v>
      </c>
      <c r="O210" s="3">
        <f t="shared" si="48"/>
        <v>0</v>
      </c>
      <c r="P210" t="b">
        <f t="shared" si="49"/>
        <v>0</v>
      </c>
      <c r="Q210" s="3" t="str">
        <f t="shared" si="44"/>
        <v>YES</v>
      </c>
      <c r="R210" s="21" t="str">
        <f t="shared" ref="R210:R263" si="52">IF(AND(COUNTA(D210:I210)=1,COUNTBLANK(D210:I210)=5),"Too Soon",IF(AND(COUNTA(D210:I210)=2,COUNTBLANK(D210:I210)=4),D210*0.2+E210*0.2+100*0.6, IF(AND(COUNTA(D210:I210)=3,COUNTBLANK(D210:I210)=3),D210*0.2+E210*0.2+F210*0.1+100*0.5, IF(AND(COUNTA(D210:I210)=4,COUNTBLANK(D210:I210)=2),D210*0.2+E210*0.2+F210*0.1+G210*0.2+100*0.3, IF(AND(COUNTA(D210:I210)=5,COUNTBLANK(D210:I210)=1),D210*0.2+E210*0.2+F210*0.1+G210*0.2+H210*0.2+100*0.1, "ERROR!!")))))</f>
        <v>ERROR!!</v>
      </c>
      <c r="S210" t="e">
        <f t="shared" si="42"/>
        <v>#DIV/0!</v>
      </c>
      <c r="T210" t="e">
        <f t="shared" si="51"/>
        <v>#DIV/0!</v>
      </c>
    </row>
    <row r="211" spans="2:20" ht="16.5" thickTop="1" thickBot="1" x14ac:dyDescent="0.3">
      <c r="B211" s="1" t="s">
        <v>12</v>
      </c>
      <c r="D211" s="18"/>
      <c r="E211" s="18"/>
      <c r="F211" s="18"/>
      <c r="G211" s="18"/>
      <c r="H211" s="18"/>
      <c r="I211" s="18"/>
      <c r="J211" t="e">
        <f t="shared" si="50"/>
        <v>#DIV/0!</v>
      </c>
      <c r="K211" t="b">
        <f t="shared" si="43"/>
        <v>0</v>
      </c>
      <c r="L211" s="3" t="str">
        <f t="shared" si="45"/>
        <v>Please fill in ALL fields!</v>
      </c>
      <c r="M211" s="3" t="b">
        <f t="shared" si="46"/>
        <v>0</v>
      </c>
      <c r="N211" s="3" t="str">
        <f t="shared" si="47"/>
        <v>Cannot tell. Please fill in ALL fields</v>
      </c>
      <c r="O211" s="3">
        <f t="shared" si="48"/>
        <v>0</v>
      </c>
      <c r="P211" t="b">
        <f t="shared" si="49"/>
        <v>0</v>
      </c>
      <c r="Q211" s="3" t="str">
        <f t="shared" si="44"/>
        <v>YES</v>
      </c>
      <c r="R211" s="21" t="str">
        <f t="shared" si="52"/>
        <v>ERROR!!</v>
      </c>
      <c r="S211" t="e">
        <f t="shared" si="42"/>
        <v>#DIV/0!</v>
      </c>
      <c r="T211" t="e">
        <f t="shared" si="51"/>
        <v>#DIV/0!</v>
      </c>
    </row>
    <row r="212" spans="2:20" ht="16.5" thickTop="1" thickBot="1" x14ac:dyDescent="0.3">
      <c r="B212" s="1" t="s">
        <v>12</v>
      </c>
      <c r="D212" s="18"/>
      <c r="E212" s="18"/>
      <c r="F212" s="18"/>
      <c r="G212" s="18"/>
      <c r="H212" s="18"/>
      <c r="I212" s="18"/>
      <c r="J212" t="e">
        <f t="shared" si="50"/>
        <v>#DIV/0!</v>
      </c>
      <c r="K212" t="b">
        <f t="shared" si="43"/>
        <v>0</v>
      </c>
      <c r="L212" s="3" t="str">
        <f t="shared" si="45"/>
        <v>Please fill in ALL fields!</v>
      </c>
      <c r="M212" s="3" t="b">
        <f t="shared" si="46"/>
        <v>0</v>
      </c>
      <c r="N212" s="3" t="str">
        <f t="shared" si="47"/>
        <v>Cannot tell. Please fill in ALL fields</v>
      </c>
      <c r="O212" s="3">
        <f t="shared" si="48"/>
        <v>0</v>
      </c>
      <c r="P212" t="b">
        <f t="shared" si="49"/>
        <v>0</v>
      </c>
      <c r="Q212" s="3" t="str">
        <f t="shared" si="44"/>
        <v>YES</v>
      </c>
      <c r="R212" s="21" t="str">
        <f t="shared" si="52"/>
        <v>ERROR!!</v>
      </c>
      <c r="S212" t="e">
        <f t="shared" si="42"/>
        <v>#DIV/0!</v>
      </c>
      <c r="T212" t="e">
        <f t="shared" si="51"/>
        <v>#DIV/0!</v>
      </c>
    </row>
    <row r="213" spans="2:20" ht="16.5" thickTop="1" thickBot="1" x14ac:dyDescent="0.3">
      <c r="B213" s="1" t="s">
        <v>12</v>
      </c>
      <c r="D213" s="18"/>
      <c r="E213" s="18"/>
      <c r="F213" s="18"/>
      <c r="G213" s="18"/>
      <c r="H213" s="18"/>
      <c r="I213" s="18"/>
      <c r="J213" t="e">
        <f t="shared" si="50"/>
        <v>#DIV/0!</v>
      </c>
      <c r="K213" t="b">
        <f t="shared" si="43"/>
        <v>0</v>
      </c>
      <c r="L213" s="3" t="str">
        <f t="shared" si="45"/>
        <v>Please fill in ALL fields!</v>
      </c>
      <c r="M213" s="3" t="b">
        <f t="shared" si="46"/>
        <v>0</v>
      </c>
      <c r="N213" s="3" t="str">
        <f t="shared" si="47"/>
        <v>Cannot tell. Please fill in ALL fields</v>
      </c>
      <c r="O213" s="3">
        <f t="shared" si="48"/>
        <v>0</v>
      </c>
      <c r="P213" t="b">
        <f t="shared" si="49"/>
        <v>0</v>
      </c>
      <c r="Q213" s="3" t="str">
        <f t="shared" si="44"/>
        <v>YES</v>
      </c>
      <c r="R213" s="21" t="str">
        <f t="shared" si="52"/>
        <v>ERROR!!</v>
      </c>
      <c r="S213" t="e">
        <f t="shared" si="42"/>
        <v>#DIV/0!</v>
      </c>
      <c r="T213" t="e">
        <f t="shared" si="51"/>
        <v>#DIV/0!</v>
      </c>
    </row>
    <row r="214" spans="2:20" ht="16.5" thickTop="1" thickBot="1" x14ac:dyDescent="0.3">
      <c r="B214" s="1" t="s">
        <v>12</v>
      </c>
      <c r="D214" s="18"/>
      <c r="E214" s="18"/>
      <c r="F214" s="18"/>
      <c r="G214" s="18"/>
      <c r="H214" s="18"/>
      <c r="I214" s="18"/>
      <c r="J214" t="e">
        <f t="shared" si="50"/>
        <v>#DIV/0!</v>
      </c>
      <c r="K214" t="b">
        <f t="shared" si="43"/>
        <v>0</v>
      </c>
      <c r="L214" s="3" t="str">
        <f t="shared" si="45"/>
        <v>Please fill in ALL fields!</v>
      </c>
      <c r="M214" s="3" t="b">
        <f t="shared" si="46"/>
        <v>0</v>
      </c>
      <c r="N214" s="3" t="str">
        <f t="shared" si="47"/>
        <v>Cannot tell. Please fill in ALL fields</v>
      </c>
      <c r="O214" s="3">
        <f t="shared" si="48"/>
        <v>0</v>
      </c>
      <c r="P214" t="b">
        <f t="shared" si="49"/>
        <v>0</v>
      </c>
      <c r="Q214" s="3" t="str">
        <f t="shared" si="44"/>
        <v>YES</v>
      </c>
      <c r="R214" s="21" t="str">
        <f t="shared" si="52"/>
        <v>ERROR!!</v>
      </c>
      <c r="S214" t="e">
        <f t="shared" si="42"/>
        <v>#DIV/0!</v>
      </c>
      <c r="T214" t="e">
        <f t="shared" si="51"/>
        <v>#DIV/0!</v>
      </c>
    </row>
    <row r="215" spans="2:20" ht="16.5" thickTop="1" thickBot="1" x14ac:dyDescent="0.3">
      <c r="B215" s="1" t="s">
        <v>12</v>
      </c>
      <c r="D215" s="18"/>
      <c r="E215" s="18"/>
      <c r="F215" s="18"/>
      <c r="G215" s="18"/>
      <c r="H215" s="18"/>
      <c r="I215" s="18"/>
      <c r="J215" t="e">
        <f t="shared" si="50"/>
        <v>#DIV/0!</v>
      </c>
      <c r="K215" t="b">
        <f t="shared" si="43"/>
        <v>0</v>
      </c>
      <c r="L215" s="3" t="str">
        <f t="shared" si="45"/>
        <v>Please fill in ALL fields!</v>
      </c>
      <c r="M215" s="3" t="b">
        <f t="shared" si="46"/>
        <v>0</v>
      </c>
      <c r="N215" s="3" t="str">
        <f t="shared" si="47"/>
        <v>Cannot tell. Please fill in ALL fields</v>
      </c>
      <c r="O215" s="3">
        <f t="shared" si="48"/>
        <v>0</v>
      </c>
      <c r="P215" t="b">
        <f t="shared" si="49"/>
        <v>0</v>
      </c>
      <c r="Q215" s="3" t="str">
        <f t="shared" si="44"/>
        <v>YES</v>
      </c>
      <c r="R215" s="21" t="str">
        <f t="shared" si="52"/>
        <v>ERROR!!</v>
      </c>
      <c r="S215" t="e">
        <f t="shared" si="42"/>
        <v>#DIV/0!</v>
      </c>
      <c r="T215" t="e">
        <f t="shared" si="51"/>
        <v>#DIV/0!</v>
      </c>
    </row>
    <row r="216" spans="2:20" ht="16.5" thickTop="1" thickBot="1" x14ac:dyDescent="0.3">
      <c r="B216" s="1" t="s">
        <v>12</v>
      </c>
      <c r="D216" s="18"/>
      <c r="E216" s="18"/>
      <c r="F216" s="18"/>
      <c r="G216" s="18"/>
      <c r="H216" s="18"/>
      <c r="I216" s="18"/>
      <c r="J216" t="e">
        <f t="shared" si="50"/>
        <v>#DIV/0!</v>
      </c>
      <c r="K216" t="b">
        <f t="shared" si="43"/>
        <v>0</v>
      </c>
      <c r="L216" s="3" t="str">
        <f t="shared" si="45"/>
        <v>Please fill in ALL fields!</v>
      </c>
      <c r="M216" s="3" t="b">
        <f t="shared" si="46"/>
        <v>0</v>
      </c>
      <c r="N216" s="3" t="str">
        <f t="shared" si="47"/>
        <v>Cannot tell. Please fill in ALL fields</v>
      </c>
      <c r="O216" s="3">
        <f t="shared" si="48"/>
        <v>0</v>
      </c>
      <c r="P216" t="b">
        <f t="shared" si="49"/>
        <v>0</v>
      </c>
      <c r="Q216" s="3" t="str">
        <f t="shared" si="44"/>
        <v>YES</v>
      </c>
      <c r="R216" s="21" t="str">
        <f t="shared" si="52"/>
        <v>ERROR!!</v>
      </c>
      <c r="S216" t="e">
        <f t="shared" si="42"/>
        <v>#DIV/0!</v>
      </c>
      <c r="T216" t="e">
        <f t="shared" si="51"/>
        <v>#DIV/0!</v>
      </c>
    </row>
    <row r="217" spans="2:20" ht="16.5" thickTop="1" thickBot="1" x14ac:dyDescent="0.3">
      <c r="B217" s="1" t="s">
        <v>12</v>
      </c>
      <c r="D217" s="18"/>
      <c r="E217" s="18"/>
      <c r="F217" s="18"/>
      <c r="G217" s="18"/>
      <c r="H217" s="18"/>
      <c r="I217" s="18"/>
      <c r="J217" t="e">
        <f t="shared" si="50"/>
        <v>#DIV/0!</v>
      </c>
      <c r="K217" t="b">
        <f t="shared" si="43"/>
        <v>0</v>
      </c>
      <c r="L217" s="3" t="str">
        <f t="shared" si="45"/>
        <v>Please fill in ALL fields!</v>
      </c>
      <c r="M217" s="3" t="b">
        <f t="shared" si="46"/>
        <v>0</v>
      </c>
      <c r="N217" s="3" t="str">
        <f t="shared" si="47"/>
        <v>Cannot tell. Please fill in ALL fields</v>
      </c>
      <c r="O217" s="3">
        <f t="shared" si="48"/>
        <v>0</v>
      </c>
      <c r="P217" t="b">
        <f t="shared" si="49"/>
        <v>0</v>
      </c>
      <c r="Q217" s="3" t="str">
        <f t="shared" si="44"/>
        <v>YES</v>
      </c>
      <c r="R217" s="21" t="str">
        <f t="shared" si="52"/>
        <v>ERROR!!</v>
      </c>
      <c r="S217" t="e">
        <f t="shared" si="42"/>
        <v>#DIV/0!</v>
      </c>
      <c r="T217" t="e">
        <f t="shared" si="51"/>
        <v>#DIV/0!</v>
      </c>
    </row>
    <row r="218" spans="2:20" ht="16.5" thickTop="1" thickBot="1" x14ac:dyDescent="0.3">
      <c r="B218" s="1" t="s">
        <v>12</v>
      </c>
      <c r="D218" s="18"/>
      <c r="E218" s="18"/>
      <c r="F218" s="18"/>
      <c r="G218" s="18"/>
      <c r="H218" s="18"/>
      <c r="I218" s="18"/>
      <c r="J218" t="e">
        <f t="shared" si="50"/>
        <v>#DIV/0!</v>
      </c>
      <c r="K218" t="b">
        <f t="shared" si="43"/>
        <v>0</v>
      </c>
      <c r="L218" s="3" t="str">
        <f t="shared" si="45"/>
        <v>Please fill in ALL fields!</v>
      </c>
      <c r="M218" s="3" t="b">
        <f t="shared" si="46"/>
        <v>0</v>
      </c>
      <c r="N218" s="3" t="str">
        <f t="shared" si="47"/>
        <v>Cannot tell. Please fill in ALL fields</v>
      </c>
      <c r="O218" s="3">
        <f t="shared" si="48"/>
        <v>0</v>
      </c>
      <c r="P218" t="b">
        <f t="shared" si="49"/>
        <v>0</v>
      </c>
      <c r="Q218" s="3" t="str">
        <f t="shared" si="44"/>
        <v>YES</v>
      </c>
      <c r="R218" s="21" t="str">
        <f t="shared" si="52"/>
        <v>ERROR!!</v>
      </c>
      <c r="S218" t="e">
        <f t="shared" si="42"/>
        <v>#DIV/0!</v>
      </c>
      <c r="T218" t="e">
        <f t="shared" si="51"/>
        <v>#DIV/0!</v>
      </c>
    </row>
    <row r="219" spans="2:20" ht="16.5" thickTop="1" thickBot="1" x14ac:dyDescent="0.3">
      <c r="B219" s="1" t="s">
        <v>12</v>
      </c>
      <c r="D219" s="18"/>
      <c r="E219" s="18"/>
      <c r="F219" s="18"/>
      <c r="G219" s="18"/>
      <c r="H219" s="18"/>
      <c r="I219" s="18"/>
      <c r="J219" t="e">
        <f t="shared" si="50"/>
        <v>#DIV/0!</v>
      </c>
      <c r="K219" t="b">
        <f t="shared" si="43"/>
        <v>0</v>
      </c>
      <c r="L219" s="3" t="str">
        <f t="shared" si="45"/>
        <v>Please fill in ALL fields!</v>
      </c>
      <c r="M219" s="3" t="b">
        <f t="shared" si="46"/>
        <v>0</v>
      </c>
      <c r="N219" s="3" t="str">
        <f t="shared" si="47"/>
        <v>Cannot tell. Please fill in ALL fields</v>
      </c>
      <c r="O219" s="3">
        <f t="shared" si="48"/>
        <v>0</v>
      </c>
      <c r="P219" t="b">
        <f t="shared" si="49"/>
        <v>0</v>
      </c>
      <c r="Q219" s="3" t="str">
        <f t="shared" si="44"/>
        <v>YES</v>
      </c>
      <c r="R219" s="21" t="str">
        <f t="shared" si="52"/>
        <v>ERROR!!</v>
      </c>
      <c r="S219" t="e">
        <f t="shared" si="42"/>
        <v>#DIV/0!</v>
      </c>
      <c r="T219" t="e">
        <f t="shared" si="51"/>
        <v>#DIV/0!</v>
      </c>
    </row>
    <row r="220" spans="2:20" ht="16.5" thickTop="1" thickBot="1" x14ac:dyDescent="0.3">
      <c r="B220" s="1" t="s">
        <v>12</v>
      </c>
      <c r="D220" s="18"/>
      <c r="E220" s="18"/>
      <c r="F220" s="18"/>
      <c r="G220" s="18"/>
      <c r="H220" s="18"/>
      <c r="I220" s="18"/>
      <c r="J220" t="e">
        <f t="shared" si="50"/>
        <v>#DIV/0!</v>
      </c>
      <c r="K220" t="b">
        <f t="shared" si="43"/>
        <v>0</v>
      </c>
      <c r="L220" s="3" t="str">
        <f t="shared" si="45"/>
        <v>Please fill in ALL fields!</v>
      </c>
      <c r="M220" s="3" t="b">
        <f t="shared" si="46"/>
        <v>0</v>
      </c>
      <c r="N220" s="3" t="str">
        <f t="shared" si="47"/>
        <v>Cannot tell. Please fill in ALL fields</v>
      </c>
      <c r="O220" s="3">
        <f t="shared" si="48"/>
        <v>0</v>
      </c>
      <c r="P220" t="b">
        <f t="shared" si="49"/>
        <v>0</v>
      </c>
      <c r="Q220" s="3" t="str">
        <f t="shared" si="44"/>
        <v>YES</v>
      </c>
      <c r="R220" s="21" t="str">
        <f t="shared" si="52"/>
        <v>ERROR!!</v>
      </c>
      <c r="S220" t="e">
        <f t="shared" si="42"/>
        <v>#DIV/0!</v>
      </c>
      <c r="T220" t="e">
        <f t="shared" si="51"/>
        <v>#DIV/0!</v>
      </c>
    </row>
    <row r="221" spans="2:20" ht="16.5" thickTop="1" thickBot="1" x14ac:dyDescent="0.3">
      <c r="B221" s="1" t="s">
        <v>12</v>
      </c>
      <c r="D221" s="18"/>
      <c r="E221" s="18"/>
      <c r="F221" s="18"/>
      <c r="G221" s="18"/>
      <c r="H221" s="18"/>
      <c r="I221" s="18"/>
      <c r="J221" t="e">
        <f t="shared" si="50"/>
        <v>#DIV/0!</v>
      </c>
      <c r="K221" t="b">
        <f t="shared" si="43"/>
        <v>0</v>
      </c>
      <c r="L221" s="3" t="str">
        <f t="shared" si="45"/>
        <v>Please fill in ALL fields!</v>
      </c>
      <c r="M221" s="3" t="b">
        <f t="shared" si="46"/>
        <v>0</v>
      </c>
      <c r="N221" s="3" t="str">
        <f t="shared" si="47"/>
        <v>Cannot tell. Please fill in ALL fields</v>
      </c>
      <c r="O221" s="3">
        <f t="shared" si="48"/>
        <v>0</v>
      </c>
      <c r="P221" t="b">
        <f t="shared" si="49"/>
        <v>0</v>
      </c>
      <c r="Q221" s="3" t="str">
        <f t="shared" si="44"/>
        <v>YES</v>
      </c>
      <c r="R221" s="21" t="str">
        <f t="shared" si="52"/>
        <v>ERROR!!</v>
      </c>
      <c r="S221" t="e">
        <f t="shared" si="42"/>
        <v>#DIV/0!</v>
      </c>
      <c r="T221" t="e">
        <f t="shared" si="51"/>
        <v>#DIV/0!</v>
      </c>
    </row>
    <row r="222" spans="2:20" ht="16.5" thickTop="1" thickBot="1" x14ac:dyDescent="0.3">
      <c r="B222" s="1" t="s">
        <v>12</v>
      </c>
      <c r="D222" s="18"/>
      <c r="E222" s="18"/>
      <c r="F222" s="18"/>
      <c r="G222" s="18"/>
      <c r="H222" s="18"/>
      <c r="I222" s="18"/>
      <c r="J222" t="e">
        <f t="shared" si="50"/>
        <v>#DIV/0!</v>
      </c>
      <c r="K222" t="b">
        <f t="shared" si="43"/>
        <v>0</v>
      </c>
      <c r="L222" s="3" t="str">
        <f t="shared" si="45"/>
        <v>Please fill in ALL fields!</v>
      </c>
      <c r="M222" s="3" t="b">
        <f t="shared" si="46"/>
        <v>0</v>
      </c>
      <c r="N222" s="3" t="str">
        <f t="shared" si="47"/>
        <v>Cannot tell. Please fill in ALL fields</v>
      </c>
      <c r="O222" s="3">
        <f t="shared" si="48"/>
        <v>0</v>
      </c>
      <c r="P222" t="b">
        <f t="shared" si="49"/>
        <v>0</v>
      </c>
      <c r="Q222" s="3" t="str">
        <f t="shared" si="44"/>
        <v>YES</v>
      </c>
      <c r="R222" s="21" t="str">
        <f t="shared" si="52"/>
        <v>ERROR!!</v>
      </c>
      <c r="S222" t="e">
        <f t="shared" si="42"/>
        <v>#DIV/0!</v>
      </c>
      <c r="T222" t="e">
        <f t="shared" si="51"/>
        <v>#DIV/0!</v>
      </c>
    </row>
    <row r="223" spans="2:20" ht="16.5" thickTop="1" thickBot="1" x14ac:dyDescent="0.3">
      <c r="B223" s="1" t="s">
        <v>12</v>
      </c>
      <c r="D223" s="18"/>
      <c r="E223" s="18"/>
      <c r="F223" s="18"/>
      <c r="G223" s="18"/>
      <c r="H223" s="18"/>
      <c r="I223" s="18"/>
      <c r="J223" t="e">
        <f t="shared" si="50"/>
        <v>#DIV/0!</v>
      </c>
      <c r="K223" t="b">
        <f t="shared" si="43"/>
        <v>0</v>
      </c>
      <c r="L223" s="3" t="str">
        <f t="shared" si="45"/>
        <v>Please fill in ALL fields!</v>
      </c>
      <c r="M223" s="3" t="b">
        <f t="shared" si="46"/>
        <v>0</v>
      </c>
      <c r="N223" s="3" t="str">
        <f t="shared" si="47"/>
        <v>Cannot tell. Please fill in ALL fields</v>
      </c>
      <c r="O223" s="3">
        <f t="shared" si="48"/>
        <v>0</v>
      </c>
      <c r="P223" t="b">
        <f t="shared" si="49"/>
        <v>0</v>
      </c>
      <c r="Q223" s="3" t="str">
        <f t="shared" si="44"/>
        <v>YES</v>
      </c>
      <c r="R223" s="21" t="str">
        <f t="shared" si="52"/>
        <v>ERROR!!</v>
      </c>
      <c r="S223" t="e">
        <f t="shared" si="42"/>
        <v>#DIV/0!</v>
      </c>
      <c r="T223" t="e">
        <f t="shared" si="51"/>
        <v>#DIV/0!</v>
      </c>
    </row>
    <row r="224" spans="2:20" ht="16.5" thickTop="1" thickBot="1" x14ac:dyDescent="0.3">
      <c r="B224" s="1" t="s">
        <v>12</v>
      </c>
      <c r="D224" s="18"/>
      <c r="E224" s="18"/>
      <c r="F224" s="18"/>
      <c r="G224" s="18"/>
      <c r="H224" s="18"/>
      <c r="I224" s="18"/>
      <c r="J224" t="e">
        <f t="shared" si="50"/>
        <v>#DIV/0!</v>
      </c>
      <c r="K224" t="b">
        <f t="shared" si="43"/>
        <v>0</v>
      </c>
      <c r="L224" s="3" t="str">
        <f t="shared" si="45"/>
        <v>Please fill in ALL fields!</v>
      </c>
      <c r="M224" s="3" t="b">
        <f t="shared" si="46"/>
        <v>0</v>
      </c>
      <c r="N224" s="3" t="str">
        <f t="shared" si="47"/>
        <v>Cannot tell. Please fill in ALL fields</v>
      </c>
      <c r="O224" s="3">
        <f t="shared" si="48"/>
        <v>0</v>
      </c>
      <c r="P224" t="b">
        <f t="shared" si="49"/>
        <v>0</v>
      </c>
      <c r="Q224" s="3" t="str">
        <f t="shared" si="44"/>
        <v>YES</v>
      </c>
      <c r="R224" s="21" t="str">
        <f t="shared" si="52"/>
        <v>ERROR!!</v>
      </c>
      <c r="S224" t="e">
        <f t="shared" si="42"/>
        <v>#DIV/0!</v>
      </c>
      <c r="T224" t="e">
        <f t="shared" si="51"/>
        <v>#DIV/0!</v>
      </c>
    </row>
    <row r="225" spans="2:20" ht="16.5" thickTop="1" thickBot="1" x14ac:dyDescent="0.3">
      <c r="B225" s="1" t="s">
        <v>12</v>
      </c>
      <c r="D225" s="18"/>
      <c r="E225" s="18"/>
      <c r="F225" s="18"/>
      <c r="G225" s="18"/>
      <c r="H225" s="18"/>
      <c r="I225" s="18"/>
      <c r="J225" t="e">
        <f t="shared" si="50"/>
        <v>#DIV/0!</v>
      </c>
      <c r="K225" t="b">
        <f t="shared" si="43"/>
        <v>0</v>
      </c>
      <c r="L225" s="3" t="str">
        <f t="shared" si="45"/>
        <v>Please fill in ALL fields!</v>
      </c>
      <c r="M225" s="3" t="b">
        <f t="shared" si="46"/>
        <v>0</v>
      </c>
      <c r="N225" s="3" t="str">
        <f t="shared" si="47"/>
        <v>Cannot tell. Please fill in ALL fields</v>
      </c>
      <c r="O225" s="3">
        <f t="shared" si="48"/>
        <v>0</v>
      </c>
      <c r="P225" t="b">
        <f t="shared" si="49"/>
        <v>0</v>
      </c>
      <c r="Q225" s="3" t="str">
        <f t="shared" si="44"/>
        <v>YES</v>
      </c>
      <c r="R225" s="21" t="str">
        <f t="shared" si="52"/>
        <v>ERROR!!</v>
      </c>
      <c r="S225" t="e">
        <f t="shared" si="42"/>
        <v>#DIV/0!</v>
      </c>
      <c r="T225" t="e">
        <f t="shared" si="51"/>
        <v>#DIV/0!</v>
      </c>
    </row>
    <row r="226" spans="2:20" ht="16.5" thickTop="1" thickBot="1" x14ac:dyDescent="0.3">
      <c r="B226" s="1" t="s">
        <v>12</v>
      </c>
      <c r="D226" s="18"/>
      <c r="E226" s="18"/>
      <c r="F226" s="18"/>
      <c r="G226" s="18"/>
      <c r="H226" s="18"/>
      <c r="I226" s="18"/>
      <c r="J226" t="e">
        <f t="shared" si="50"/>
        <v>#DIV/0!</v>
      </c>
      <c r="K226" t="b">
        <f t="shared" si="43"/>
        <v>0</v>
      </c>
      <c r="L226" s="3" t="str">
        <f t="shared" si="45"/>
        <v>Please fill in ALL fields!</v>
      </c>
      <c r="M226" s="3" t="b">
        <f t="shared" si="46"/>
        <v>0</v>
      </c>
      <c r="N226" s="3" t="str">
        <f t="shared" si="47"/>
        <v>Cannot tell. Please fill in ALL fields</v>
      </c>
      <c r="O226" s="3">
        <f t="shared" si="48"/>
        <v>0</v>
      </c>
      <c r="P226" t="b">
        <f t="shared" si="49"/>
        <v>0</v>
      </c>
      <c r="Q226" s="3" t="str">
        <f t="shared" si="44"/>
        <v>YES</v>
      </c>
      <c r="R226" s="21" t="str">
        <f t="shared" si="52"/>
        <v>ERROR!!</v>
      </c>
      <c r="S226" t="e">
        <f t="shared" si="42"/>
        <v>#DIV/0!</v>
      </c>
      <c r="T226" t="e">
        <f t="shared" si="51"/>
        <v>#DIV/0!</v>
      </c>
    </row>
    <row r="227" spans="2:20" ht="16.5" thickTop="1" thickBot="1" x14ac:dyDescent="0.3">
      <c r="B227" s="1" t="s">
        <v>12</v>
      </c>
      <c r="D227" s="18"/>
      <c r="E227" s="18"/>
      <c r="F227" s="18"/>
      <c r="G227" s="18"/>
      <c r="H227" s="18"/>
      <c r="I227" s="18"/>
      <c r="J227" t="e">
        <f t="shared" si="50"/>
        <v>#DIV/0!</v>
      </c>
      <c r="K227" t="b">
        <f t="shared" si="43"/>
        <v>0</v>
      </c>
      <c r="L227" s="3" t="str">
        <f t="shared" si="45"/>
        <v>Please fill in ALL fields!</v>
      </c>
      <c r="M227" s="3" t="b">
        <f t="shared" si="46"/>
        <v>0</v>
      </c>
      <c r="N227" s="3" t="str">
        <f t="shared" si="47"/>
        <v>Cannot tell. Please fill in ALL fields</v>
      </c>
      <c r="O227" s="3">
        <f t="shared" si="48"/>
        <v>0</v>
      </c>
      <c r="P227" t="b">
        <f t="shared" si="49"/>
        <v>0</v>
      </c>
      <c r="Q227" s="3" t="str">
        <f t="shared" si="44"/>
        <v>YES</v>
      </c>
      <c r="R227" s="21" t="str">
        <f t="shared" si="52"/>
        <v>ERROR!!</v>
      </c>
      <c r="S227" t="e">
        <f t="shared" si="42"/>
        <v>#DIV/0!</v>
      </c>
      <c r="T227" t="e">
        <f t="shared" si="51"/>
        <v>#DIV/0!</v>
      </c>
    </row>
    <row r="228" spans="2:20" ht="16.5" thickTop="1" thickBot="1" x14ac:dyDescent="0.3">
      <c r="B228" s="1" t="s">
        <v>12</v>
      </c>
      <c r="D228" s="18"/>
      <c r="E228" s="18"/>
      <c r="F228" s="18"/>
      <c r="G228" s="18"/>
      <c r="H228" s="18"/>
      <c r="I228" s="18"/>
      <c r="J228" t="e">
        <f t="shared" si="50"/>
        <v>#DIV/0!</v>
      </c>
      <c r="K228" t="b">
        <f t="shared" si="43"/>
        <v>0</v>
      </c>
      <c r="L228" s="3" t="str">
        <f t="shared" si="45"/>
        <v>Please fill in ALL fields!</v>
      </c>
      <c r="M228" s="3" t="b">
        <f t="shared" si="46"/>
        <v>0</v>
      </c>
      <c r="N228" s="3" t="str">
        <f t="shared" si="47"/>
        <v>Cannot tell. Please fill in ALL fields</v>
      </c>
      <c r="O228" s="3">
        <f t="shared" si="48"/>
        <v>0</v>
      </c>
      <c r="P228" t="b">
        <f t="shared" si="49"/>
        <v>0</v>
      </c>
      <c r="Q228" s="3" t="str">
        <f t="shared" si="44"/>
        <v>YES</v>
      </c>
      <c r="R228" s="21" t="str">
        <f t="shared" si="52"/>
        <v>ERROR!!</v>
      </c>
      <c r="S228" t="e">
        <f t="shared" si="42"/>
        <v>#DIV/0!</v>
      </c>
      <c r="T228" t="e">
        <f t="shared" si="51"/>
        <v>#DIV/0!</v>
      </c>
    </row>
    <row r="229" spans="2:20" ht="16.5" thickTop="1" thickBot="1" x14ac:dyDescent="0.3">
      <c r="B229" s="1" t="s">
        <v>12</v>
      </c>
      <c r="D229" s="18"/>
      <c r="E229" s="18"/>
      <c r="F229" s="18"/>
      <c r="G229" s="18"/>
      <c r="H229" s="18"/>
      <c r="I229" s="18"/>
      <c r="J229" t="e">
        <f t="shared" si="50"/>
        <v>#DIV/0!</v>
      </c>
      <c r="K229" t="b">
        <f t="shared" si="43"/>
        <v>0</v>
      </c>
      <c r="L229" s="3" t="str">
        <f t="shared" si="45"/>
        <v>Please fill in ALL fields!</v>
      </c>
      <c r="M229" s="3" t="b">
        <f t="shared" si="46"/>
        <v>0</v>
      </c>
      <c r="N229" s="3" t="str">
        <f t="shared" si="47"/>
        <v>Cannot tell. Please fill in ALL fields</v>
      </c>
      <c r="O229" s="3">
        <f t="shared" si="48"/>
        <v>0</v>
      </c>
      <c r="P229" t="b">
        <f t="shared" si="49"/>
        <v>0</v>
      </c>
      <c r="Q229" s="3" t="str">
        <f t="shared" si="44"/>
        <v>YES</v>
      </c>
      <c r="R229" s="21" t="str">
        <f t="shared" si="52"/>
        <v>ERROR!!</v>
      </c>
      <c r="S229" t="e">
        <f t="shared" si="42"/>
        <v>#DIV/0!</v>
      </c>
      <c r="T229" t="e">
        <f t="shared" si="51"/>
        <v>#DIV/0!</v>
      </c>
    </row>
    <row r="230" spans="2:20" ht="16.5" thickTop="1" thickBot="1" x14ac:dyDescent="0.3">
      <c r="B230" s="1" t="s">
        <v>12</v>
      </c>
      <c r="D230" s="18"/>
      <c r="E230" s="18"/>
      <c r="F230" s="18"/>
      <c r="G230" s="18"/>
      <c r="H230" s="18"/>
      <c r="I230" s="18"/>
      <c r="J230" t="e">
        <f t="shared" si="50"/>
        <v>#DIV/0!</v>
      </c>
      <c r="K230" t="b">
        <f t="shared" si="43"/>
        <v>0</v>
      </c>
      <c r="L230" s="3" t="str">
        <f t="shared" si="45"/>
        <v>Please fill in ALL fields!</v>
      </c>
      <c r="M230" s="3" t="b">
        <f t="shared" si="46"/>
        <v>0</v>
      </c>
      <c r="N230" s="3" t="str">
        <f t="shared" si="47"/>
        <v>Cannot tell. Please fill in ALL fields</v>
      </c>
      <c r="O230" s="3">
        <f t="shared" si="48"/>
        <v>0</v>
      </c>
      <c r="P230" t="b">
        <f t="shared" si="49"/>
        <v>0</v>
      </c>
      <c r="Q230" s="3" t="str">
        <f t="shared" si="44"/>
        <v>YES</v>
      </c>
      <c r="R230" s="21" t="str">
        <f t="shared" si="52"/>
        <v>ERROR!!</v>
      </c>
      <c r="S230" t="e">
        <f t="shared" si="42"/>
        <v>#DIV/0!</v>
      </c>
      <c r="T230" t="e">
        <f t="shared" si="51"/>
        <v>#DIV/0!</v>
      </c>
    </row>
    <row r="231" spans="2:20" ht="16.5" thickTop="1" thickBot="1" x14ac:dyDescent="0.3">
      <c r="B231" s="1" t="s">
        <v>12</v>
      </c>
      <c r="D231" s="18"/>
      <c r="E231" s="18"/>
      <c r="F231" s="18"/>
      <c r="G231" s="18"/>
      <c r="H231" s="18"/>
      <c r="I231" s="18"/>
      <c r="J231" t="e">
        <f t="shared" si="50"/>
        <v>#DIV/0!</v>
      </c>
      <c r="K231" t="b">
        <f t="shared" si="43"/>
        <v>0</v>
      </c>
      <c r="L231" s="3" t="str">
        <f t="shared" si="45"/>
        <v>Please fill in ALL fields!</v>
      </c>
      <c r="M231" s="3" t="b">
        <f t="shared" si="46"/>
        <v>0</v>
      </c>
      <c r="N231" s="3" t="str">
        <f t="shared" si="47"/>
        <v>Cannot tell. Please fill in ALL fields</v>
      </c>
      <c r="O231" s="3">
        <f t="shared" si="48"/>
        <v>0</v>
      </c>
      <c r="P231" t="b">
        <f t="shared" si="49"/>
        <v>0</v>
      </c>
      <c r="Q231" s="3" t="str">
        <f t="shared" si="44"/>
        <v>YES</v>
      </c>
      <c r="R231" s="21" t="str">
        <f t="shared" si="52"/>
        <v>ERROR!!</v>
      </c>
      <c r="S231" t="e">
        <f t="shared" si="42"/>
        <v>#DIV/0!</v>
      </c>
      <c r="T231" t="e">
        <f t="shared" si="51"/>
        <v>#DIV/0!</v>
      </c>
    </row>
    <row r="232" spans="2:20" ht="16.5" thickTop="1" thickBot="1" x14ac:dyDescent="0.3">
      <c r="B232" s="1" t="s">
        <v>12</v>
      </c>
      <c r="D232" s="18"/>
      <c r="E232" s="18"/>
      <c r="F232" s="18"/>
      <c r="G232" s="18"/>
      <c r="H232" s="18"/>
      <c r="I232" s="18"/>
      <c r="J232" t="e">
        <f t="shared" si="50"/>
        <v>#DIV/0!</v>
      </c>
      <c r="K232" t="b">
        <f t="shared" si="43"/>
        <v>0</v>
      </c>
      <c r="L232" s="3" t="str">
        <f t="shared" si="45"/>
        <v>Please fill in ALL fields!</v>
      </c>
      <c r="M232" s="3" t="b">
        <f t="shared" si="46"/>
        <v>0</v>
      </c>
      <c r="N232" s="3" t="str">
        <f t="shared" si="47"/>
        <v>Cannot tell. Please fill in ALL fields</v>
      </c>
      <c r="O232" s="3">
        <f t="shared" si="48"/>
        <v>0</v>
      </c>
      <c r="P232" t="b">
        <f t="shared" si="49"/>
        <v>0</v>
      </c>
      <c r="Q232" s="3" t="str">
        <f t="shared" si="44"/>
        <v>YES</v>
      </c>
      <c r="R232" s="21" t="str">
        <f t="shared" si="52"/>
        <v>ERROR!!</v>
      </c>
      <c r="S232" t="e">
        <f t="shared" si="42"/>
        <v>#DIV/0!</v>
      </c>
      <c r="T232" t="e">
        <f t="shared" si="51"/>
        <v>#DIV/0!</v>
      </c>
    </row>
    <row r="233" spans="2:20" ht="16.5" thickTop="1" thickBot="1" x14ac:dyDescent="0.3">
      <c r="B233" s="1" t="s">
        <v>12</v>
      </c>
      <c r="D233" s="18"/>
      <c r="E233" s="18"/>
      <c r="F233" s="18"/>
      <c r="G233" s="18"/>
      <c r="H233" s="18"/>
      <c r="I233" s="18"/>
      <c r="J233" t="e">
        <f t="shared" si="50"/>
        <v>#DIV/0!</v>
      </c>
      <c r="K233" t="b">
        <f t="shared" si="43"/>
        <v>0</v>
      </c>
      <c r="L233" s="3" t="str">
        <f t="shared" si="45"/>
        <v>Please fill in ALL fields!</v>
      </c>
      <c r="M233" s="3" t="b">
        <f t="shared" si="46"/>
        <v>0</v>
      </c>
      <c r="N233" s="3" t="str">
        <f t="shared" si="47"/>
        <v>Cannot tell. Please fill in ALL fields</v>
      </c>
      <c r="O233" s="3">
        <f t="shared" si="48"/>
        <v>0</v>
      </c>
      <c r="P233" t="b">
        <f t="shared" si="49"/>
        <v>0</v>
      </c>
      <c r="Q233" s="3" t="str">
        <f t="shared" si="44"/>
        <v>YES</v>
      </c>
      <c r="R233" s="21" t="str">
        <f t="shared" si="52"/>
        <v>ERROR!!</v>
      </c>
      <c r="S233" t="e">
        <f t="shared" si="42"/>
        <v>#DIV/0!</v>
      </c>
      <c r="T233" t="e">
        <f t="shared" si="51"/>
        <v>#DIV/0!</v>
      </c>
    </row>
    <row r="234" spans="2:20" ht="16.5" thickTop="1" thickBot="1" x14ac:dyDescent="0.3">
      <c r="B234" s="1" t="s">
        <v>12</v>
      </c>
      <c r="D234" s="18"/>
      <c r="E234" s="18"/>
      <c r="F234" s="18"/>
      <c r="G234" s="18"/>
      <c r="H234" s="18"/>
      <c r="I234" s="18"/>
      <c r="J234" t="e">
        <f t="shared" si="50"/>
        <v>#DIV/0!</v>
      </c>
      <c r="K234" t="b">
        <f t="shared" si="43"/>
        <v>0</v>
      </c>
      <c r="L234" s="3" t="str">
        <f t="shared" si="45"/>
        <v>Please fill in ALL fields!</v>
      </c>
      <c r="M234" s="3" t="b">
        <f t="shared" si="46"/>
        <v>0</v>
      </c>
      <c r="N234" s="3" t="str">
        <f t="shared" si="47"/>
        <v>Cannot tell. Please fill in ALL fields</v>
      </c>
      <c r="O234" s="3">
        <f t="shared" si="48"/>
        <v>0</v>
      </c>
      <c r="P234" t="b">
        <f t="shared" si="49"/>
        <v>0</v>
      </c>
      <c r="Q234" s="3" t="str">
        <f t="shared" si="44"/>
        <v>YES</v>
      </c>
      <c r="R234" s="21" t="str">
        <f t="shared" si="52"/>
        <v>ERROR!!</v>
      </c>
      <c r="S234" t="e">
        <f t="shared" si="42"/>
        <v>#DIV/0!</v>
      </c>
      <c r="T234" t="e">
        <f t="shared" si="51"/>
        <v>#DIV/0!</v>
      </c>
    </row>
    <row r="235" spans="2:20" ht="16.5" thickTop="1" thickBot="1" x14ac:dyDescent="0.3">
      <c r="B235" s="1" t="s">
        <v>12</v>
      </c>
      <c r="D235" s="18"/>
      <c r="E235" s="18"/>
      <c r="F235" s="18"/>
      <c r="G235" s="18"/>
      <c r="H235" s="18"/>
      <c r="I235" s="18"/>
      <c r="J235" t="e">
        <f t="shared" si="50"/>
        <v>#DIV/0!</v>
      </c>
      <c r="K235" t="b">
        <f t="shared" si="43"/>
        <v>0</v>
      </c>
      <c r="L235" s="3" t="str">
        <f t="shared" si="45"/>
        <v>Please fill in ALL fields!</v>
      </c>
      <c r="M235" s="3" t="b">
        <f t="shared" si="46"/>
        <v>0</v>
      </c>
      <c r="N235" s="3" t="str">
        <f t="shared" si="47"/>
        <v>Cannot tell. Please fill in ALL fields</v>
      </c>
      <c r="O235" s="3">
        <f t="shared" si="48"/>
        <v>0</v>
      </c>
      <c r="P235" t="b">
        <f t="shared" si="49"/>
        <v>0</v>
      </c>
      <c r="Q235" s="3" t="str">
        <f t="shared" si="44"/>
        <v>YES</v>
      </c>
      <c r="R235" s="21" t="str">
        <f t="shared" si="52"/>
        <v>ERROR!!</v>
      </c>
      <c r="S235" t="e">
        <f t="shared" si="42"/>
        <v>#DIV/0!</v>
      </c>
      <c r="T235" t="e">
        <f t="shared" si="51"/>
        <v>#DIV/0!</v>
      </c>
    </row>
    <row r="236" spans="2:20" ht="16.5" thickTop="1" thickBot="1" x14ac:dyDescent="0.3">
      <c r="B236" s="1" t="s">
        <v>12</v>
      </c>
      <c r="D236" s="18"/>
      <c r="E236" s="18"/>
      <c r="F236" s="18"/>
      <c r="G236" s="18"/>
      <c r="H236" s="18"/>
      <c r="I236" s="18"/>
      <c r="J236" t="e">
        <f t="shared" si="50"/>
        <v>#DIV/0!</v>
      </c>
      <c r="K236" t="b">
        <f t="shared" si="43"/>
        <v>0</v>
      </c>
      <c r="L236" s="3" t="str">
        <f t="shared" si="45"/>
        <v>Please fill in ALL fields!</v>
      </c>
      <c r="M236" s="3" t="b">
        <f t="shared" si="46"/>
        <v>0</v>
      </c>
      <c r="N236" s="3" t="str">
        <f t="shared" si="47"/>
        <v>Cannot tell. Please fill in ALL fields</v>
      </c>
      <c r="O236" s="3">
        <f t="shared" si="48"/>
        <v>0</v>
      </c>
      <c r="P236" t="b">
        <f t="shared" si="49"/>
        <v>0</v>
      </c>
      <c r="Q236" s="3" t="str">
        <f t="shared" si="44"/>
        <v>YES</v>
      </c>
      <c r="R236" s="21" t="str">
        <f t="shared" si="52"/>
        <v>ERROR!!</v>
      </c>
      <c r="S236" t="e">
        <f t="shared" ref="S236:S243" si="53">D236*0.2+E236*0.2+F236*0.1+(J236+AVERAGE(D236:F236))*0.2+(2*J236+AVERAGE(D236:F236))*0.2+(J236+AVERAGE(D236:F236))*0.1</f>
        <v>#DIV/0!</v>
      </c>
      <c r="T236" t="e">
        <f t="shared" si="51"/>
        <v>#DIV/0!</v>
      </c>
    </row>
    <row r="237" spans="2:20" ht="16.5" thickTop="1" thickBot="1" x14ac:dyDescent="0.3">
      <c r="B237" s="1" t="s">
        <v>12</v>
      </c>
      <c r="D237" s="18"/>
      <c r="E237" s="18"/>
      <c r="F237" s="18"/>
      <c r="G237" s="18"/>
      <c r="H237" s="18"/>
      <c r="I237" s="18"/>
      <c r="J237" t="e">
        <f t="shared" si="50"/>
        <v>#DIV/0!</v>
      </c>
      <c r="K237" t="b">
        <f t="shared" si="43"/>
        <v>0</v>
      </c>
      <c r="L237" s="3" t="str">
        <f t="shared" si="45"/>
        <v>Please fill in ALL fields!</v>
      </c>
      <c r="M237" s="3" t="b">
        <f t="shared" si="46"/>
        <v>0</v>
      </c>
      <c r="N237" s="3" t="str">
        <f t="shared" si="47"/>
        <v>Cannot tell. Please fill in ALL fields</v>
      </c>
      <c r="O237" s="3">
        <f t="shared" si="48"/>
        <v>0</v>
      </c>
      <c r="P237" t="b">
        <f t="shared" si="49"/>
        <v>0</v>
      </c>
      <c r="Q237" s="3" t="str">
        <f t="shared" si="44"/>
        <v>YES</v>
      </c>
      <c r="R237" s="21" t="str">
        <f t="shared" si="52"/>
        <v>ERROR!!</v>
      </c>
      <c r="S237" t="e">
        <f t="shared" si="53"/>
        <v>#DIV/0!</v>
      </c>
      <c r="T237" t="e">
        <f t="shared" si="51"/>
        <v>#DIV/0!</v>
      </c>
    </row>
    <row r="238" spans="2:20" ht="16.5" thickTop="1" thickBot="1" x14ac:dyDescent="0.3">
      <c r="B238" s="1" t="s">
        <v>12</v>
      </c>
      <c r="D238" s="18"/>
      <c r="E238" s="18"/>
      <c r="F238" s="18"/>
      <c r="G238" s="18"/>
      <c r="H238" s="18"/>
      <c r="I238" s="18"/>
      <c r="J238" t="e">
        <f t="shared" si="50"/>
        <v>#DIV/0!</v>
      </c>
      <c r="K238" t="b">
        <f t="shared" si="43"/>
        <v>0</v>
      </c>
      <c r="L238" s="3" t="str">
        <f t="shared" si="45"/>
        <v>Please fill in ALL fields!</v>
      </c>
      <c r="M238" s="3" t="b">
        <f t="shared" si="46"/>
        <v>0</v>
      </c>
      <c r="N238" s="3" t="str">
        <f t="shared" si="47"/>
        <v>Cannot tell. Please fill in ALL fields</v>
      </c>
      <c r="O238" s="3">
        <f t="shared" si="48"/>
        <v>0</v>
      </c>
      <c r="P238" t="b">
        <f t="shared" si="49"/>
        <v>0</v>
      </c>
      <c r="Q238" s="3" t="str">
        <f t="shared" si="44"/>
        <v>YES</v>
      </c>
      <c r="R238" s="21" t="str">
        <f t="shared" si="52"/>
        <v>ERROR!!</v>
      </c>
      <c r="S238" t="e">
        <f t="shared" si="53"/>
        <v>#DIV/0!</v>
      </c>
      <c r="T238" t="e">
        <f t="shared" si="51"/>
        <v>#DIV/0!</v>
      </c>
    </row>
    <row r="239" spans="2:20" ht="16.5" thickTop="1" thickBot="1" x14ac:dyDescent="0.3">
      <c r="B239" s="1" t="s">
        <v>12</v>
      </c>
      <c r="D239" s="18"/>
      <c r="E239" s="18"/>
      <c r="F239" s="18"/>
      <c r="G239" s="18"/>
      <c r="H239" s="18"/>
      <c r="I239" s="18"/>
      <c r="J239" t="e">
        <f t="shared" si="50"/>
        <v>#DIV/0!</v>
      </c>
      <c r="K239" t="b">
        <f t="shared" si="43"/>
        <v>0</v>
      </c>
      <c r="L239" s="3" t="str">
        <f t="shared" si="45"/>
        <v>Please fill in ALL fields!</v>
      </c>
      <c r="M239" s="3" t="b">
        <f t="shared" si="46"/>
        <v>0</v>
      </c>
      <c r="N239" s="3" t="str">
        <f t="shared" si="47"/>
        <v>Cannot tell. Please fill in ALL fields</v>
      </c>
      <c r="O239" s="3">
        <f t="shared" si="48"/>
        <v>0</v>
      </c>
      <c r="P239" t="b">
        <f t="shared" si="49"/>
        <v>0</v>
      </c>
      <c r="Q239" s="3" t="str">
        <f t="shared" si="44"/>
        <v>YES</v>
      </c>
      <c r="R239" s="21" t="str">
        <f t="shared" si="52"/>
        <v>ERROR!!</v>
      </c>
      <c r="S239" t="e">
        <f t="shared" si="53"/>
        <v>#DIV/0!</v>
      </c>
      <c r="T239" t="e">
        <f t="shared" si="51"/>
        <v>#DIV/0!</v>
      </c>
    </row>
    <row r="240" spans="2:20" ht="16.5" thickTop="1" thickBot="1" x14ac:dyDescent="0.3">
      <c r="B240" s="1" t="s">
        <v>12</v>
      </c>
      <c r="D240" s="18"/>
      <c r="E240" s="18"/>
      <c r="F240" s="18"/>
      <c r="G240" s="18"/>
      <c r="H240" s="18"/>
      <c r="I240" s="18"/>
      <c r="J240" t="e">
        <f t="shared" si="50"/>
        <v>#DIV/0!</v>
      </c>
      <c r="K240" t="b">
        <f t="shared" si="43"/>
        <v>0</v>
      </c>
      <c r="L240" s="3" t="str">
        <f t="shared" si="45"/>
        <v>Please fill in ALL fields!</v>
      </c>
      <c r="M240" s="3" t="b">
        <f t="shared" si="46"/>
        <v>0</v>
      </c>
      <c r="N240" s="3" t="str">
        <f t="shared" si="47"/>
        <v>Cannot tell. Please fill in ALL fields</v>
      </c>
      <c r="O240" s="3">
        <f t="shared" si="48"/>
        <v>0</v>
      </c>
      <c r="P240" t="b">
        <f t="shared" si="49"/>
        <v>0</v>
      </c>
      <c r="Q240" s="3" t="str">
        <f t="shared" si="44"/>
        <v>YES</v>
      </c>
      <c r="R240" s="21" t="str">
        <f t="shared" si="52"/>
        <v>ERROR!!</v>
      </c>
      <c r="S240" t="e">
        <f t="shared" si="53"/>
        <v>#DIV/0!</v>
      </c>
      <c r="T240" t="e">
        <f t="shared" si="51"/>
        <v>#DIV/0!</v>
      </c>
    </row>
    <row r="241" spans="2:20" ht="16.5" thickTop="1" thickBot="1" x14ac:dyDescent="0.3">
      <c r="B241" s="1" t="s">
        <v>12</v>
      </c>
      <c r="D241" s="18"/>
      <c r="E241" s="18"/>
      <c r="F241" s="18"/>
      <c r="G241" s="18"/>
      <c r="H241" s="18"/>
      <c r="I241" s="18"/>
      <c r="J241" t="e">
        <f t="shared" si="50"/>
        <v>#DIV/0!</v>
      </c>
      <c r="K241" t="b">
        <f t="shared" si="43"/>
        <v>0</v>
      </c>
      <c r="L241" s="3" t="str">
        <f t="shared" si="45"/>
        <v>Please fill in ALL fields!</v>
      </c>
      <c r="M241" s="3" t="b">
        <f t="shared" si="46"/>
        <v>0</v>
      </c>
      <c r="N241" s="3" t="str">
        <f t="shared" si="47"/>
        <v>Cannot tell. Please fill in ALL fields</v>
      </c>
      <c r="O241" s="3">
        <f t="shared" si="48"/>
        <v>0</v>
      </c>
      <c r="P241" t="b">
        <f t="shared" si="49"/>
        <v>0</v>
      </c>
      <c r="Q241" s="3" t="str">
        <f t="shared" si="44"/>
        <v>YES</v>
      </c>
      <c r="R241" s="21" t="str">
        <f t="shared" si="52"/>
        <v>ERROR!!</v>
      </c>
      <c r="S241" t="e">
        <f t="shared" si="53"/>
        <v>#DIV/0!</v>
      </c>
      <c r="T241" t="e">
        <f t="shared" si="51"/>
        <v>#DIV/0!</v>
      </c>
    </row>
    <row r="242" spans="2:20" ht="16.5" thickTop="1" thickBot="1" x14ac:dyDescent="0.3">
      <c r="B242" s="1" t="s">
        <v>12</v>
      </c>
      <c r="D242" s="18"/>
      <c r="E242" s="18"/>
      <c r="F242" s="18"/>
      <c r="G242" s="18"/>
      <c r="H242" s="18"/>
      <c r="I242" s="18"/>
      <c r="J242" t="e">
        <f t="shared" si="50"/>
        <v>#DIV/0!</v>
      </c>
      <c r="K242" t="b">
        <f t="shared" si="43"/>
        <v>0</v>
      </c>
      <c r="L242" s="3" t="str">
        <f t="shared" si="45"/>
        <v>Please fill in ALL fields!</v>
      </c>
      <c r="M242" s="3" t="b">
        <f t="shared" si="46"/>
        <v>0</v>
      </c>
      <c r="N242" s="3" t="str">
        <f t="shared" si="47"/>
        <v>Cannot tell. Please fill in ALL fields</v>
      </c>
      <c r="O242" s="3">
        <f t="shared" si="48"/>
        <v>0</v>
      </c>
      <c r="P242" t="b">
        <f t="shared" si="49"/>
        <v>0</v>
      </c>
      <c r="Q242" s="3" t="str">
        <f t="shared" si="44"/>
        <v>YES</v>
      </c>
      <c r="R242" s="21" t="str">
        <f t="shared" si="52"/>
        <v>ERROR!!</v>
      </c>
      <c r="S242" t="e">
        <f t="shared" si="53"/>
        <v>#DIV/0!</v>
      </c>
      <c r="T242" t="e">
        <f t="shared" si="51"/>
        <v>#DIV/0!</v>
      </c>
    </row>
    <row r="243" spans="2:20" ht="16.5" thickTop="1" thickBot="1" x14ac:dyDescent="0.3">
      <c r="B243" s="1" t="s">
        <v>12</v>
      </c>
      <c r="D243" s="18"/>
      <c r="E243" s="18"/>
      <c r="F243" s="18"/>
      <c r="G243" s="18"/>
      <c r="H243" s="18"/>
      <c r="I243" s="18"/>
      <c r="J243" t="e">
        <f t="shared" si="50"/>
        <v>#DIV/0!</v>
      </c>
      <c r="K243" t="b">
        <f t="shared" si="43"/>
        <v>0</v>
      </c>
      <c r="L243" s="3" t="str">
        <f t="shared" si="45"/>
        <v>Please fill in ALL fields!</v>
      </c>
      <c r="M243" s="3" t="b">
        <f t="shared" si="46"/>
        <v>0</v>
      </c>
      <c r="N243" s="3" t="str">
        <f t="shared" si="47"/>
        <v>Cannot tell. Please fill in ALL fields</v>
      </c>
      <c r="O243" s="3">
        <f t="shared" si="48"/>
        <v>0</v>
      </c>
      <c r="P243" t="b">
        <f t="shared" si="49"/>
        <v>0</v>
      </c>
      <c r="Q243" s="3" t="str">
        <f t="shared" si="44"/>
        <v>YES</v>
      </c>
      <c r="R243" s="21" t="str">
        <f t="shared" si="52"/>
        <v>ERROR!!</v>
      </c>
      <c r="S243" t="e">
        <f t="shared" si="53"/>
        <v>#DIV/0!</v>
      </c>
      <c r="T243" t="e">
        <f t="shared" si="51"/>
        <v>#DIV/0!</v>
      </c>
    </row>
    <row r="244" spans="2:20" ht="16.5" thickTop="1" thickBot="1" x14ac:dyDescent="0.3">
      <c r="B244" s="1" t="s">
        <v>12</v>
      </c>
      <c r="D244" s="18"/>
      <c r="E244" s="18"/>
      <c r="F244" s="18"/>
      <c r="G244" s="18"/>
      <c r="H244" s="18"/>
      <c r="I244" s="18"/>
      <c r="J244" t="e">
        <f t="shared" si="50"/>
        <v>#DIV/0!</v>
      </c>
      <c r="K244" t="b">
        <f t="shared" si="43"/>
        <v>0</v>
      </c>
      <c r="L244" s="3" t="str">
        <f t="shared" si="45"/>
        <v>Please fill in ALL fields!</v>
      </c>
      <c r="M244" s="3" t="b">
        <f t="shared" si="46"/>
        <v>0</v>
      </c>
      <c r="N244" s="3" t="str">
        <f t="shared" si="47"/>
        <v>Cannot tell. Please fill in ALL fields</v>
      </c>
      <c r="O244" s="3">
        <f t="shared" si="48"/>
        <v>0</v>
      </c>
      <c r="P244" t="b">
        <f t="shared" si="49"/>
        <v>0</v>
      </c>
      <c r="Q244" s="3" t="str">
        <f t="shared" si="44"/>
        <v>YES</v>
      </c>
      <c r="R244" s="21" t="str">
        <f t="shared" si="52"/>
        <v>ERROR!!</v>
      </c>
    </row>
    <row r="245" spans="2:20" ht="16.5" thickTop="1" thickBot="1" x14ac:dyDescent="0.3">
      <c r="B245" s="1" t="s">
        <v>12</v>
      </c>
      <c r="D245" s="18"/>
      <c r="E245" s="18"/>
      <c r="F245" s="18"/>
      <c r="G245" s="18"/>
      <c r="H245" s="18"/>
      <c r="I245" s="18"/>
      <c r="J245" t="e">
        <f t="shared" si="50"/>
        <v>#DIV/0!</v>
      </c>
      <c r="K245" t="b">
        <f t="shared" si="43"/>
        <v>0</v>
      </c>
      <c r="L245" s="3" t="str">
        <f t="shared" si="45"/>
        <v>Please fill in ALL fields!</v>
      </c>
      <c r="M245" s="3" t="b">
        <f t="shared" si="46"/>
        <v>0</v>
      </c>
      <c r="N245" s="3" t="str">
        <f t="shared" si="47"/>
        <v>Cannot tell. Please fill in ALL fields</v>
      </c>
      <c r="O245" s="3">
        <f t="shared" si="48"/>
        <v>0</v>
      </c>
      <c r="P245" t="b">
        <f t="shared" si="49"/>
        <v>0</v>
      </c>
      <c r="Q245" s="3" t="str">
        <f t="shared" si="44"/>
        <v>YES</v>
      </c>
      <c r="R245" s="21" t="str">
        <f t="shared" si="52"/>
        <v>ERROR!!</v>
      </c>
    </row>
    <row r="246" spans="2:20" ht="16.5" thickTop="1" thickBot="1" x14ac:dyDescent="0.3">
      <c r="B246" s="1" t="s">
        <v>12</v>
      </c>
      <c r="D246" s="18"/>
      <c r="E246" s="18"/>
      <c r="F246" s="18"/>
      <c r="G246" s="18"/>
      <c r="H246" s="18"/>
      <c r="I246" s="18"/>
      <c r="J246" t="e">
        <f t="shared" si="50"/>
        <v>#DIV/0!</v>
      </c>
      <c r="K246" t="b">
        <f t="shared" si="43"/>
        <v>0</v>
      </c>
      <c r="L246" s="3" t="str">
        <f t="shared" si="45"/>
        <v>Please fill in ALL fields!</v>
      </c>
      <c r="M246" s="3" t="b">
        <f t="shared" si="46"/>
        <v>0</v>
      </c>
      <c r="N246" s="3" t="str">
        <f t="shared" si="47"/>
        <v>Cannot tell. Please fill in ALL fields</v>
      </c>
      <c r="O246" s="3">
        <f t="shared" si="48"/>
        <v>0</v>
      </c>
      <c r="P246" t="b">
        <f t="shared" si="49"/>
        <v>0</v>
      </c>
      <c r="Q246" s="3" t="str">
        <f t="shared" si="44"/>
        <v>YES</v>
      </c>
      <c r="R246" s="21" t="str">
        <f t="shared" si="52"/>
        <v>ERROR!!</v>
      </c>
    </row>
    <row r="247" spans="2:20" ht="16.5" thickTop="1" thickBot="1" x14ac:dyDescent="0.3">
      <c r="B247" s="1" t="s">
        <v>12</v>
      </c>
      <c r="D247" s="18"/>
      <c r="E247" s="18"/>
      <c r="F247" s="18"/>
      <c r="G247" s="18"/>
      <c r="H247" s="18"/>
      <c r="I247" s="18"/>
      <c r="J247" t="e">
        <f t="shared" si="50"/>
        <v>#DIV/0!</v>
      </c>
      <c r="K247" t="b">
        <f t="shared" si="43"/>
        <v>0</v>
      </c>
      <c r="L247" s="3" t="str">
        <f t="shared" si="45"/>
        <v>Please fill in ALL fields!</v>
      </c>
      <c r="M247" s="3" t="b">
        <f t="shared" si="46"/>
        <v>0</v>
      </c>
      <c r="N247" s="3" t="str">
        <f t="shared" si="47"/>
        <v>Cannot tell. Please fill in ALL fields</v>
      </c>
      <c r="O247" s="3">
        <f t="shared" si="48"/>
        <v>0</v>
      </c>
      <c r="P247" t="b">
        <f t="shared" si="49"/>
        <v>0</v>
      </c>
      <c r="Q247" s="3" t="str">
        <f t="shared" si="44"/>
        <v>YES</v>
      </c>
      <c r="R247" s="21" t="str">
        <f t="shared" si="52"/>
        <v>ERROR!!</v>
      </c>
    </row>
    <row r="248" spans="2:20" ht="16.5" thickTop="1" thickBot="1" x14ac:dyDescent="0.3">
      <c r="B248" s="1" t="s">
        <v>12</v>
      </c>
      <c r="D248" s="18"/>
      <c r="E248" s="18"/>
      <c r="F248" s="18"/>
      <c r="G248" s="18"/>
      <c r="H248" s="18"/>
      <c r="I248" s="18"/>
      <c r="J248" t="e">
        <f t="shared" si="50"/>
        <v>#DIV/0!</v>
      </c>
      <c r="K248" t="b">
        <f t="shared" si="43"/>
        <v>0</v>
      </c>
      <c r="L248" s="3" t="str">
        <f t="shared" si="45"/>
        <v>Please fill in ALL fields!</v>
      </c>
      <c r="M248" s="3" t="b">
        <f t="shared" si="46"/>
        <v>0</v>
      </c>
      <c r="N248" s="3" t="str">
        <f t="shared" si="47"/>
        <v>Cannot tell. Please fill in ALL fields</v>
      </c>
      <c r="O248" s="3">
        <f t="shared" si="48"/>
        <v>0</v>
      </c>
      <c r="P248" t="b">
        <f t="shared" si="49"/>
        <v>0</v>
      </c>
      <c r="Q248" s="3" t="str">
        <f t="shared" si="44"/>
        <v>YES</v>
      </c>
      <c r="R248" s="21" t="str">
        <f t="shared" si="52"/>
        <v>ERROR!!</v>
      </c>
    </row>
    <row r="249" spans="2:20" ht="16.5" thickTop="1" thickBot="1" x14ac:dyDescent="0.3">
      <c r="B249" s="1" t="s">
        <v>12</v>
      </c>
      <c r="D249" s="18"/>
      <c r="E249" s="18"/>
      <c r="F249" s="18"/>
      <c r="G249" s="18"/>
      <c r="H249" s="18"/>
      <c r="I249" s="18"/>
      <c r="J249" t="e">
        <f t="shared" si="50"/>
        <v>#DIV/0!</v>
      </c>
      <c r="K249" t="b">
        <f t="shared" si="43"/>
        <v>0</v>
      </c>
      <c r="L249" s="3" t="str">
        <f t="shared" si="45"/>
        <v>Please fill in ALL fields!</v>
      </c>
      <c r="M249" s="3" t="b">
        <f t="shared" si="46"/>
        <v>0</v>
      </c>
      <c r="N249" s="3" t="str">
        <f t="shared" si="47"/>
        <v>Cannot tell. Please fill in ALL fields</v>
      </c>
      <c r="O249" s="3">
        <f t="shared" si="48"/>
        <v>0</v>
      </c>
      <c r="P249" t="b">
        <f t="shared" si="49"/>
        <v>0</v>
      </c>
      <c r="Q249" s="3" t="str">
        <f t="shared" si="44"/>
        <v>YES</v>
      </c>
      <c r="R249" s="21" t="str">
        <f t="shared" si="52"/>
        <v>ERROR!!</v>
      </c>
    </row>
    <row r="250" spans="2:20" ht="16.5" thickTop="1" thickBot="1" x14ac:dyDescent="0.3">
      <c r="B250" s="1" t="s">
        <v>12</v>
      </c>
      <c r="D250" s="18"/>
      <c r="E250" s="18"/>
      <c r="F250" s="18"/>
      <c r="G250" s="18"/>
      <c r="H250" s="18"/>
      <c r="I250" s="18"/>
      <c r="J250" t="e">
        <f t="shared" si="50"/>
        <v>#DIV/0!</v>
      </c>
      <c r="K250" t="b">
        <f t="shared" si="43"/>
        <v>0</v>
      </c>
      <c r="L250" s="3" t="str">
        <f t="shared" si="45"/>
        <v>Please fill in ALL fields!</v>
      </c>
      <c r="M250" s="3" t="b">
        <f t="shared" si="46"/>
        <v>0</v>
      </c>
      <c r="N250" s="3" t="str">
        <f t="shared" si="47"/>
        <v>Cannot tell. Please fill in ALL fields</v>
      </c>
      <c r="O250" s="3">
        <f t="shared" si="48"/>
        <v>0</v>
      </c>
      <c r="P250" t="b">
        <f t="shared" si="49"/>
        <v>0</v>
      </c>
      <c r="Q250" s="3" t="str">
        <f t="shared" si="44"/>
        <v>YES</v>
      </c>
      <c r="R250" s="21" t="str">
        <f t="shared" si="52"/>
        <v>ERROR!!</v>
      </c>
    </row>
    <row r="251" spans="2:20" ht="16.5" thickTop="1" thickBot="1" x14ac:dyDescent="0.3">
      <c r="B251" s="1" t="s">
        <v>12</v>
      </c>
      <c r="D251" s="18"/>
      <c r="E251" s="18"/>
      <c r="F251" s="18"/>
      <c r="G251" s="18"/>
      <c r="H251" s="18"/>
      <c r="I251" s="18"/>
      <c r="J251" t="e">
        <f t="shared" si="50"/>
        <v>#DIV/0!</v>
      </c>
      <c r="K251" t="b">
        <f t="shared" si="43"/>
        <v>0</v>
      </c>
      <c r="L251" s="3" t="str">
        <f t="shared" si="45"/>
        <v>Please fill in ALL fields!</v>
      </c>
      <c r="M251" s="3" t="b">
        <f t="shared" si="46"/>
        <v>0</v>
      </c>
      <c r="N251" s="3" t="str">
        <f t="shared" si="47"/>
        <v>Cannot tell. Please fill in ALL fields</v>
      </c>
      <c r="O251" s="3">
        <f t="shared" si="48"/>
        <v>0</v>
      </c>
      <c r="P251" t="b">
        <f t="shared" si="49"/>
        <v>0</v>
      </c>
      <c r="Q251" s="3" t="str">
        <f t="shared" si="44"/>
        <v>YES</v>
      </c>
      <c r="R251" s="21" t="str">
        <f t="shared" si="52"/>
        <v>ERROR!!</v>
      </c>
    </row>
    <row r="252" spans="2:20" ht="16.5" thickTop="1" thickBot="1" x14ac:dyDescent="0.3">
      <c r="B252" s="1" t="s">
        <v>12</v>
      </c>
      <c r="D252" s="18"/>
      <c r="E252" s="18"/>
      <c r="F252" s="18"/>
      <c r="G252" s="18"/>
      <c r="H252" s="18"/>
      <c r="I252" s="18"/>
      <c r="J252" t="e">
        <f t="shared" si="50"/>
        <v>#DIV/0!</v>
      </c>
      <c r="K252" t="b">
        <f t="shared" si="43"/>
        <v>0</v>
      </c>
      <c r="L252" s="3" t="str">
        <f t="shared" si="45"/>
        <v>Please fill in ALL fields!</v>
      </c>
      <c r="M252" s="3" t="b">
        <f t="shared" si="46"/>
        <v>0</v>
      </c>
      <c r="N252" s="3" t="str">
        <f t="shared" si="47"/>
        <v>Cannot tell. Please fill in ALL fields</v>
      </c>
      <c r="O252" s="3">
        <f t="shared" si="48"/>
        <v>0</v>
      </c>
      <c r="P252" t="b">
        <f t="shared" si="49"/>
        <v>0</v>
      </c>
      <c r="Q252" s="3" t="str">
        <f t="shared" si="44"/>
        <v>YES</v>
      </c>
      <c r="R252" s="21" t="str">
        <f t="shared" si="52"/>
        <v>ERROR!!</v>
      </c>
    </row>
    <row r="253" spans="2:20" ht="16.5" thickTop="1" thickBot="1" x14ac:dyDescent="0.3">
      <c r="B253" s="1" t="s">
        <v>12</v>
      </c>
      <c r="D253" s="18"/>
      <c r="E253" s="18"/>
      <c r="F253" s="18"/>
      <c r="G253" s="18"/>
      <c r="H253" s="18"/>
      <c r="I253" s="18"/>
      <c r="J253" t="e">
        <f t="shared" si="50"/>
        <v>#DIV/0!</v>
      </c>
      <c r="K253" t="b">
        <f t="shared" si="43"/>
        <v>0</v>
      </c>
      <c r="L253" s="3" t="str">
        <f t="shared" si="45"/>
        <v>Please fill in ALL fields!</v>
      </c>
      <c r="M253" s="3" t="b">
        <f t="shared" si="46"/>
        <v>0</v>
      </c>
      <c r="N253" s="3" t="str">
        <f t="shared" si="47"/>
        <v>Cannot tell. Please fill in ALL fields</v>
      </c>
      <c r="O253" s="3">
        <f t="shared" si="48"/>
        <v>0</v>
      </c>
      <c r="P253" t="b">
        <f t="shared" si="49"/>
        <v>0</v>
      </c>
      <c r="Q253" s="3" t="str">
        <f t="shared" si="44"/>
        <v>YES</v>
      </c>
      <c r="R253" s="21" t="str">
        <f t="shared" si="52"/>
        <v>ERROR!!</v>
      </c>
    </row>
    <row r="254" spans="2:20" ht="16.5" thickTop="1" thickBot="1" x14ac:dyDescent="0.3">
      <c r="B254" s="1" t="s">
        <v>12</v>
      </c>
      <c r="D254" s="18"/>
      <c r="E254" s="18"/>
      <c r="F254" s="18"/>
      <c r="G254" s="18"/>
      <c r="H254" s="18"/>
      <c r="I254" s="18"/>
      <c r="K254" t="b">
        <f t="shared" si="43"/>
        <v>0</v>
      </c>
      <c r="L254" s="3" t="str">
        <f t="shared" si="45"/>
        <v>Please fill in ALL fields!</v>
      </c>
      <c r="M254" s="3" t="b">
        <f t="shared" si="46"/>
        <v>0</v>
      </c>
      <c r="N254" s="3" t="str">
        <f t="shared" si="47"/>
        <v>Cannot tell. Please fill in ALL fields</v>
      </c>
      <c r="O254" s="3">
        <f t="shared" si="48"/>
        <v>0</v>
      </c>
      <c r="P254" t="b">
        <f t="shared" si="49"/>
        <v>0</v>
      </c>
      <c r="Q254" s="3" t="str">
        <f t="shared" si="44"/>
        <v>YES</v>
      </c>
      <c r="R254" s="21" t="str">
        <f t="shared" si="52"/>
        <v>ERROR!!</v>
      </c>
    </row>
    <row r="255" spans="2:20" ht="16.5" thickTop="1" thickBot="1" x14ac:dyDescent="0.3">
      <c r="B255" s="1" t="s">
        <v>12</v>
      </c>
      <c r="D255" s="18"/>
      <c r="E255" s="18"/>
      <c r="F255" s="18"/>
      <c r="G255" s="18"/>
      <c r="H255" s="18"/>
      <c r="I255" s="18"/>
      <c r="K255" t="b">
        <f t="shared" si="43"/>
        <v>0</v>
      </c>
      <c r="L255" s="3" t="str">
        <f t="shared" si="45"/>
        <v>Please fill in ALL fields!</v>
      </c>
      <c r="M255" s="3" t="b">
        <f t="shared" si="46"/>
        <v>0</v>
      </c>
      <c r="N255" s="3" t="str">
        <f t="shared" si="47"/>
        <v>Cannot tell. Please fill in ALL fields</v>
      </c>
      <c r="O255" s="3">
        <f t="shared" si="48"/>
        <v>0</v>
      </c>
      <c r="P255" t="b">
        <f t="shared" si="49"/>
        <v>0</v>
      </c>
      <c r="Q255" s="3" t="str">
        <f t="shared" si="44"/>
        <v>YES</v>
      </c>
      <c r="R255" s="21" t="str">
        <f t="shared" si="52"/>
        <v>ERROR!!</v>
      </c>
    </row>
    <row r="256" spans="2:20" ht="16.5" thickTop="1" thickBot="1" x14ac:dyDescent="0.3">
      <c r="B256" s="1" t="s">
        <v>12</v>
      </c>
      <c r="D256" s="18"/>
      <c r="E256" s="18"/>
      <c r="F256" s="18"/>
      <c r="G256" s="18"/>
      <c r="H256" s="18"/>
      <c r="I256" s="18"/>
      <c r="K256" t="b">
        <f t="shared" si="43"/>
        <v>0</v>
      </c>
      <c r="L256" s="3" t="str">
        <f t="shared" si="45"/>
        <v>Please fill in ALL fields!</v>
      </c>
      <c r="M256" s="3" t="b">
        <f t="shared" si="46"/>
        <v>0</v>
      </c>
      <c r="N256" s="3" t="str">
        <f t="shared" si="47"/>
        <v>Cannot tell. Please fill in ALL fields</v>
      </c>
      <c r="O256" s="3">
        <f t="shared" si="48"/>
        <v>0</v>
      </c>
      <c r="P256" t="b">
        <f t="shared" si="49"/>
        <v>0</v>
      </c>
      <c r="Q256" s="3" t="str">
        <f t="shared" si="44"/>
        <v>YES</v>
      </c>
      <c r="R256" s="21" t="str">
        <f t="shared" si="52"/>
        <v>ERROR!!</v>
      </c>
    </row>
    <row r="257" spans="2:18" ht="16.5" thickTop="1" thickBot="1" x14ac:dyDescent="0.3">
      <c r="B257" s="1" t="s">
        <v>12</v>
      </c>
      <c r="D257" s="18"/>
      <c r="E257" s="18"/>
      <c r="F257" s="18"/>
      <c r="G257" s="18"/>
      <c r="H257" s="18"/>
      <c r="I257" s="18"/>
      <c r="K257" t="b">
        <f t="shared" si="43"/>
        <v>0</v>
      </c>
      <c r="L257" s="3" t="str">
        <f t="shared" si="45"/>
        <v>Please fill in ALL fields!</v>
      </c>
      <c r="M257" s="3" t="b">
        <f t="shared" si="46"/>
        <v>0</v>
      </c>
      <c r="N257" s="3" t="str">
        <f t="shared" si="47"/>
        <v>Cannot tell. Please fill in ALL fields</v>
      </c>
      <c r="O257" s="3">
        <f t="shared" si="48"/>
        <v>0</v>
      </c>
      <c r="P257" t="b">
        <f t="shared" si="49"/>
        <v>0</v>
      </c>
      <c r="Q257" s="3" t="str">
        <f t="shared" si="44"/>
        <v>YES</v>
      </c>
      <c r="R257" s="21" t="str">
        <f t="shared" si="52"/>
        <v>ERROR!!</v>
      </c>
    </row>
    <row r="258" spans="2:18" ht="16.5" thickTop="1" thickBot="1" x14ac:dyDescent="0.3">
      <c r="B258" s="1" t="s">
        <v>12</v>
      </c>
      <c r="D258" s="18"/>
      <c r="E258" s="18"/>
      <c r="F258" s="18"/>
      <c r="G258" s="18"/>
      <c r="H258" s="18"/>
      <c r="I258" s="18"/>
      <c r="K258" t="b">
        <f t="shared" si="43"/>
        <v>0</v>
      </c>
      <c r="L258" s="3" t="str">
        <f t="shared" si="45"/>
        <v>Please fill in ALL fields!</v>
      </c>
      <c r="M258" s="3" t="b">
        <f t="shared" si="46"/>
        <v>0</v>
      </c>
      <c r="N258" s="3" t="str">
        <f t="shared" si="47"/>
        <v>Cannot tell. Please fill in ALL fields</v>
      </c>
      <c r="O258" s="3">
        <f t="shared" si="48"/>
        <v>0</v>
      </c>
      <c r="P258" t="b">
        <f t="shared" si="49"/>
        <v>0</v>
      </c>
      <c r="Q258" s="3" t="str">
        <f t="shared" si="44"/>
        <v>YES</v>
      </c>
      <c r="R258" s="21" t="str">
        <f t="shared" si="52"/>
        <v>ERROR!!</v>
      </c>
    </row>
    <row r="259" spans="2:18" ht="16.5" thickTop="1" thickBot="1" x14ac:dyDescent="0.3">
      <c r="B259" s="1" t="s">
        <v>12</v>
      </c>
      <c r="D259" s="18"/>
      <c r="E259" s="18"/>
      <c r="F259" s="18"/>
      <c r="G259" s="18"/>
      <c r="H259" s="18"/>
      <c r="I259" s="18"/>
      <c r="K259" t="b">
        <f t="shared" si="43"/>
        <v>0</v>
      </c>
      <c r="L259" s="3" t="str">
        <f t="shared" si="45"/>
        <v>Please fill in ALL fields!</v>
      </c>
      <c r="M259" s="3" t="b">
        <f t="shared" si="46"/>
        <v>0</v>
      </c>
      <c r="N259" s="3" t="str">
        <f t="shared" si="47"/>
        <v>Cannot tell. Please fill in ALL fields</v>
      </c>
      <c r="O259" s="3">
        <f t="shared" si="48"/>
        <v>0</v>
      </c>
      <c r="P259" t="b">
        <f t="shared" si="49"/>
        <v>0</v>
      </c>
      <c r="Q259" s="3" t="str">
        <f t="shared" si="44"/>
        <v>YES</v>
      </c>
      <c r="R259" s="21" t="str">
        <f t="shared" si="52"/>
        <v>ERROR!!</v>
      </c>
    </row>
    <row r="260" spans="2:18" ht="16.5" thickTop="1" thickBot="1" x14ac:dyDescent="0.3">
      <c r="B260" s="1" t="s">
        <v>12</v>
      </c>
      <c r="D260" s="18"/>
      <c r="E260" s="18"/>
      <c r="F260" s="18"/>
      <c r="G260" s="18"/>
      <c r="H260" s="18"/>
      <c r="I260" s="18"/>
      <c r="K260" t="b">
        <f t="shared" si="43"/>
        <v>0</v>
      </c>
      <c r="L260" s="3" t="str">
        <f t="shared" si="45"/>
        <v>Please fill in ALL fields!</v>
      </c>
      <c r="M260" s="3" t="b">
        <f t="shared" si="46"/>
        <v>0</v>
      </c>
      <c r="N260" s="3" t="str">
        <f t="shared" si="47"/>
        <v>Cannot tell. Please fill in ALL fields</v>
      </c>
      <c r="O260" s="3">
        <f t="shared" si="48"/>
        <v>0</v>
      </c>
      <c r="P260" t="b">
        <f t="shared" si="49"/>
        <v>0</v>
      </c>
      <c r="Q260" s="3" t="str">
        <f t="shared" si="44"/>
        <v>YES</v>
      </c>
      <c r="R260" s="21" t="str">
        <f t="shared" si="52"/>
        <v>ERROR!!</v>
      </c>
    </row>
    <row r="261" spans="2:18" ht="16.5" thickTop="1" thickBot="1" x14ac:dyDescent="0.3">
      <c r="B261" s="1" t="s">
        <v>12</v>
      </c>
      <c r="D261" s="18"/>
      <c r="E261" s="18"/>
      <c r="F261" s="18"/>
      <c r="G261" s="18"/>
      <c r="H261" s="18"/>
      <c r="I261" s="18"/>
      <c r="K261" t="b">
        <f t="shared" si="43"/>
        <v>0</v>
      </c>
      <c r="L261" s="3" t="str">
        <f t="shared" si="45"/>
        <v>Please fill in ALL fields!</v>
      </c>
      <c r="M261" s="3" t="b">
        <f t="shared" si="46"/>
        <v>0</v>
      </c>
      <c r="N261" s="3" t="str">
        <f t="shared" si="47"/>
        <v>Cannot tell. Please fill in ALL fields</v>
      </c>
      <c r="O261" s="3">
        <f t="shared" si="48"/>
        <v>0</v>
      </c>
      <c r="P261" t="b">
        <f t="shared" si="49"/>
        <v>0</v>
      </c>
      <c r="Q261" s="3" t="str">
        <f t="shared" si="44"/>
        <v>YES</v>
      </c>
      <c r="R261" s="21" t="str">
        <f t="shared" si="52"/>
        <v>ERROR!!</v>
      </c>
    </row>
    <row r="262" spans="2:18" ht="16.5" thickTop="1" thickBot="1" x14ac:dyDescent="0.3">
      <c r="B262" s="1" t="s">
        <v>12</v>
      </c>
      <c r="D262" s="18"/>
      <c r="E262" s="18"/>
      <c r="F262" s="18"/>
      <c r="G262" s="18"/>
      <c r="H262" s="18"/>
      <c r="I262" s="18"/>
      <c r="K262" t="b">
        <f t="shared" si="43"/>
        <v>0</v>
      </c>
      <c r="L262" s="3" t="str">
        <f t="shared" si="45"/>
        <v>Please fill in ALL fields!</v>
      </c>
      <c r="M262" s="3" t="b">
        <f t="shared" si="46"/>
        <v>0</v>
      </c>
      <c r="N262" s="3" t="str">
        <f t="shared" si="47"/>
        <v>Cannot tell. Please fill in ALL fields</v>
      </c>
      <c r="O262" s="3">
        <f t="shared" si="48"/>
        <v>0</v>
      </c>
      <c r="P262" t="b">
        <f t="shared" si="49"/>
        <v>0</v>
      </c>
      <c r="Q262" s="3" t="str">
        <f t="shared" si="44"/>
        <v>YES</v>
      </c>
      <c r="R262" s="21" t="str">
        <f t="shared" si="52"/>
        <v>ERROR!!</v>
      </c>
    </row>
    <row r="263" spans="2:18" ht="16.5" thickTop="1" thickBot="1" x14ac:dyDescent="0.3">
      <c r="B263" s="1" t="s">
        <v>12</v>
      </c>
      <c r="D263" s="18"/>
      <c r="E263" s="18"/>
      <c r="F263" s="18"/>
      <c r="G263" s="18"/>
      <c r="H263" s="18"/>
      <c r="I263" s="18"/>
      <c r="K263" t="b">
        <f t="shared" si="43"/>
        <v>0</v>
      </c>
      <c r="L263" s="3" t="str">
        <f t="shared" si="45"/>
        <v>Please fill in ALL fields!</v>
      </c>
      <c r="M263" s="3" t="b">
        <f t="shared" si="46"/>
        <v>0</v>
      </c>
      <c r="N263" s="3" t="str">
        <f t="shared" si="47"/>
        <v>Cannot tell. Please fill in ALL fields</v>
      </c>
      <c r="O263" s="3">
        <f t="shared" si="48"/>
        <v>0</v>
      </c>
      <c r="P263" t="b">
        <f t="shared" si="49"/>
        <v>0</v>
      </c>
      <c r="Q263" s="3" t="str">
        <f t="shared" si="44"/>
        <v>YES</v>
      </c>
      <c r="R263" s="21" t="str">
        <f t="shared" si="52"/>
        <v>ERROR!!</v>
      </c>
    </row>
    <row r="264" spans="2:18" ht="15.75" thickTop="1" x14ac:dyDescent="0.25"/>
  </sheetData>
  <sortState ref="A12:S46">
    <sortCondition ref="C12:C46"/>
    <sortCondition ref="B12:B46"/>
  </sortState>
  <conditionalFormatting sqref="O12:O263">
    <cfRule type="colorScale" priority="12">
      <colorScale>
        <cfvo type="num" val="59.4"/>
        <cfvo type="num" val="60"/>
        <color rgb="FFFF0000"/>
        <color rgb="FF00B050"/>
      </colorScale>
    </cfRule>
  </conditionalFormatting>
  <conditionalFormatting sqref="D12:I263">
    <cfRule type="cellIs" dxfId="2" priority="11" operator="greaterThan">
      <formula>100</formula>
    </cfRule>
  </conditionalFormatting>
  <conditionalFormatting sqref="L12:M263">
    <cfRule type="expression" dxfId="1" priority="3">
      <formula>K12</formula>
    </cfRule>
    <cfRule type="cellIs" dxfId="0" priority="9" operator="between">
      <formula>0</formula>
      <formula>59.5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"/>
  <sheetViews>
    <sheetView workbookViewId="0">
      <selection activeCell="L3" sqref="L3"/>
    </sheetView>
  </sheetViews>
  <sheetFormatPr defaultRowHeight="15" x14ac:dyDescent="0.25"/>
  <sheetData>
    <row r="3" spans="12:12" x14ac:dyDescent="0.25">
      <c r="L3" t="str">
        <f>IF(D17="Please fill in ALL fields!",IF(AND(G12=FALSE,F12=FALSE,E12=FALSE,D12=FALSE,C12=FALSE),B12,IF(AND(G12=FALSE,F12=FALSE,E12=FALSE,D12=FALSE),ROUND(B12*0.2+C12*0.2+AVERAGE(B12:D12)*0.6,1), IF(AND(G12=FALSE,F12=FALSE,E12=FALSE),ROUND(B12*0.2+C12*0.2+D12*0.1+AVERAGE(B12:D12)*0.5,1),IF(AND(G12=FALSE,F12=FALSE),ROUND(B12*0.2+C12*0.2+D12*0.1+E12*0.2+AVERAGE(B12:E12)*0.3,1),IF(G12=FALSE,ROUND(B12*0.2+C12*0.2+D12*0.1+E12*0.2+F12*0.2+AVERAGE(B12:F12)*0.1,1),"ERROR: You broke my calculator!!!!"))))),"See overall grade")</f>
        <v>See overall grade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3F7099E7F0604086C6FF54E3837E5C" ma:contentTypeVersion="0" ma:contentTypeDescription="Create a new document." ma:contentTypeScope="" ma:versionID="a5f6c1a9320cf5964a7de7e1e5649c6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73a933e43dfc40ec37962c19190021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DC1900-6C8C-41C3-95BB-C1EC9495F5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F32DCC-CA79-42E2-9ED4-350B13B285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585AFE-F5B5-4588-B98A-E072F676FFF9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Individual</vt:lpstr>
      <vt:lpstr>TEACHER Cumulative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Cohen, Sam</dc:creator>
  <cp:lastModifiedBy>Fishel, Shelley</cp:lastModifiedBy>
  <dcterms:created xsi:type="dcterms:W3CDTF">2012-12-28T16:29:12Z</dcterms:created>
  <dcterms:modified xsi:type="dcterms:W3CDTF">2014-05-08T13:13:10Z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0x010100B23F7099E7F0604086C6FF54E3837E5C</vt:lpwstr>
  </property>
</Properties>
</file>